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V:\ДЛЯ РАЗМЕЩЕНИЯ НА САЙТЕ ФУ\Архив\Исполнение 2025\"/>
    </mc:Choice>
  </mc:AlternateContent>
  <xr:revisionPtr revIDLastSave="0" documentId="13_ncr:1_{37F8063D-B728-4259-8BE5-FF1CB6F3112C}" xr6:coauthVersionLast="47" xr6:coauthVersionMax="47" xr10:uidLastSave="{00000000-0000-0000-0000-000000000000}"/>
  <bookViews>
    <workbookView xWindow="-120" yWindow="-120" windowWidth="29040" windowHeight="15840" activeTab="2" xr2:uid="{00000000-000D-0000-FFFF-FFFF00000000}"/>
  </bookViews>
  <sheets>
    <sheet name="Лист1" sheetId="2" r:id="rId1"/>
    <sheet name="Лист2" sheetId="3" r:id="rId2"/>
    <sheet name="Лист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6" i="3" l="1"/>
  <c r="G455" i="3"/>
  <c r="G454" i="3"/>
  <c r="G453" i="3"/>
  <c r="G452" i="3"/>
  <c r="G451" i="3"/>
  <c r="G450" i="3"/>
  <c r="G449" i="3"/>
  <c r="G448" i="3"/>
  <c r="G447" i="3"/>
  <c r="G446" i="3"/>
  <c r="G438" i="3"/>
  <c r="G437" i="3"/>
  <c r="G436" i="3"/>
  <c r="G435" i="3"/>
  <c r="G434" i="3"/>
  <c r="G433" i="3"/>
  <c r="G432" i="3"/>
  <c r="G431" i="3"/>
  <c r="G430" i="3"/>
  <c r="G429" i="3"/>
  <c r="G428" i="3"/>
  <c r="G427" i="3"/>
  <c r="G426" i="3"/>
  <c r="G425" i="3"/>
  <c r="G423" i="3"/>
  <c r="G422" i="3"/>
  <c r="G421" i="3"/>
  <c r="G420" i="3"/>
  <c r="G419" i="3"/>
  <c r="G418" i="3"/>
  <c r="G417" i="3"/>
  <c r="G416" i="3"/>
  <c r="G415" i="3"/>
  <c r="G414" i="3"/>
  <c r="G413" i="3"/>
  <c r="G412" i="3"/>
  <c r="G411" i="3"/>
  <c r="G410" i="3"/>
  <c r="G409" i="3"/>
  <c r="G408" i="3"/>
  <c r="G407" i="3"/>
  <c r="G406" i="3"/>
  <c r="G405" i="3"/>
  <c r="G401" i="3"/>
  <c r="G400" i="3"/>
  <c r="G399" i="3"/>
  <c r="G398" i="3"/>
  <c r="G396" i="3"/>
  <c r="G395" i="3"/>
  <c r="G394" i="3"/>
  <c r="G393" i="3"/>
  <c r="G392" i="3"/>
  <c r="G391" i="3"/>
  <c r="G390" i="3"/>
  <c r="G389" i="3"/>
  <c r="G388" i="3"/>
  <c r="G387" i="3"/>
  <c r="G386" i="3"/>
  <c r="G385" i="3"/>
  <c r="G384" i="3"/>
  <c r="G383" i="3"/>
  <c r="G382" i="3"/>
  <c r="G381" i="3"/>
  <c r="G380" i="3"/>
  <c r="G379" i="3"/>
  <c r="G378" i="3"/>
  <c r="G377" i="3"/>
  <c r="G376" i="3"/>
  <c r="G375" i="3"/>
  <c r="G374" i="3"/>
  <c r="G373" i="3"/>
  <c r="G372" i="3"/>
  <c r="G371" i="3"/>
  <c r="G370" i="3"/>
  <c r="G369" i="3"/>
  <c r="G368" i="3"/>
  <c r="G367" i="3"/>
  <c r="G366" i="3"/>
  <c r="G365" i="3"/>
  <c r="G364" i="3"/>
  <c r="G363" i="3"/>
  <c r="G362" i="3"/>
  <c r="G361" i="3"/>
  <c r="G360" i="3"/>
  <c r="G359" i="3"/>
  <c r="G358" i="3"/>
  <c r="G357" i="3"/>
  <c r="G356" i="3"/>
  <c r="G355" i="3"/>
  <c r="G354" i="3"/>
  <c r="G353" i="3"/>
  <c r="G350" i="3"/>
  <c r="G349" i="3"/>
  <c r="G348" i="3"/>
  <c r="G347" i="3"/>
  <c r="G346" i="3"/>
  <c r="G345" i="3"/>
  <c r="G344" i="3"/>
  <c r="G343" i="3"/>
  <c r="G342" i="3"/>
  <c r="G341" i="3"/>
  <c r="G340" i="3"/>
  <c r="G339" i="3"/>
  <c r="G338" i="3"/>
  <c r="G337" i="3"/>
  <c r="G336" i="3"/>
  <c r="G335" i="3"/>
  <c r="G334" i="3"/>
  <c r="G333" i="3"/>
  <c r="G332" i="3"/>
  <c r="G331" i="3"/>
  <c r="G330" i="3"/>
  <c r="G329" i="3"/>
  <c r="G328" i="3"/>
  <c r="G327" i="3"/>
  <c r="G326" i="3"/>
  <c r="G325" i="3"/>
  <c r="G324" i="3"/>
  <c r="G323" i="3"/>
  <c r="G322" i="3"/>
  <c r="G321" i="3"/>
  <c r="G320" i="3"/>
  <c r="G319" i="3"/>
  <c r="G318" i="3"/>
  <c r="G317" i="3"/>
  <c r="G316" i="3"/>
  <c r="G315" i="3"/>
  <c r="G314" i="3"/>
  <c r="G313" i="3"/>
  <c r="G312" i="3"/>
  <c r="G311" i="3"/>
  <c r="G310" i="3"/>
  <c r="G309" i="3"/>
  <c r="G308" i="3"/>
  <c r="G307" i="3"/>
  <c r="G306" i="3"/>
  <c r="G305" i="3"/>
  <c r="G304" i="3"/>
  <c r="G303" i="3"/>
  <c r="G302" i="3"/>
  <c r="G301" i="3"/>
  <c r="G300" i="3"/>
  <c r="G291" i="3"/>
  <c r="G290" i="3"/>
  <c r="G289" i="3"/>
  <c r="G288" i="3"/>
  <c r="G287" i="3"/>
  <c r="G286" i="3"/>
  <c r="G285" i="3"/>
  <c r="G284" i="3"/>
  <c r="G283" i="3"/>
  <c r="G282" i="3"/>
  <c r="G281" i="3"/>
  <c r="G280" i="3"/>
  <c r="G279" i="3"/>
  <c r="G278" i="3"/>
  <c r="G277" i="3"/>
  <c r="G276" i="3"/>
  <c r="G275" i="3"/>
  <c r="G274" i="3"/>
  <c r="G273" i="3"/>
  <c r="G272" i="3"/>
  <c r="G271" i="3"/>
  <c r="G270" i="3"/>
  <c r="G269" i="3"/>
  <c r="G268" i="3"/>
  <c r="G267" i="3"/>
  <c r="G266" i="3"/>
  <c r="G265" i="3"/>
  <c r="G264" i="3"/>
  <c r="G263" i="3"/>
  <c r="G262" i="3"/>
  <c r="G261" i="3"/>
  <c r="G260" i="3"/>
  <c r="G259" i="3"/>
  <c r="G258" i="3"/>
  <c r="G257" i="3"/>
  <c r="G256" i="3"/>
  <c r="G255" i="3"/>
  <c r="G254" i="3"/>
  <c r="G253" i="3"/>
  <c r="G252" i="3"/>
  <c r="G251" i="3"/>
  <c r="G250" i="3"/>
  <c r="G249" i="3"/>
  <c r="G248" i="3"/>
  <c r="G247" i="3"/>
  <c r="G246" i="3"/>
  <c r="G245" i="3"/>
  <c r="G241" i="3"/>
  <c r="G240" i="3"/>
  <c r="G239" i="3"/>
  <c r="G238" i="3"/>
  <c r="G237" i="3"/>
  <c r="G236" i="3"/>
  <c r="G232" i="3"/>
  <c r="G231" i="3"/>
  <c r="G230" i="3"/>
  <c r="G229" i="3"/>
  <c r="G228" i="3"/>
  <c r="G227" i="3"/>
  <c r="G226" i="3"/>
  <c r="G225" i="3"/>
  <c r="G224" i="3"/>
  <c r="G223" i="3"/>
  <c r="G222" i="3"/>
  <c r="G221" i="3"/>
  <c r="G220" i="3"/>
  <c r="G219" i="3"/>
  <c r="G218" i="3"/>
  <c r="G217" i="3"/>
  <c r="G216" i="3"/>
  <c r="G215" i="3"/>
  <c r="G214" i="3"/>
  <c r="G213" i="3"/>
  <c r="G209" i="3"/>
  <c r="G208" i="3"/>
  <c r="G207" i="3"/>
  <c r="G206" i="3"/>
  <c r="G203" i="3"/>
  <c r="G202" i="3"/>
  <c r="G201" i="3"/>
  <c r="G200" i="3"/>
  <c r="G199" i="3"/>
  <c r="G197" i="3"/>
  <c r="G196" i="3"/>
  <c r="G195" i="3"/>
  <c r="G194" i="3"/>
  <c r="G193" i="3"/>
  <c r="G192" i="3"/>
  <c r="G191" i="3"/>
  <c r="G190" i="3"/>
  <c r="G189" i="3"/>
  <c r="G188" i="3"/>
  <c r="G185" i="3"/>
  <c r="G184" i="3"/>
  <c r="G183" i="3"/>
  <c r="G182" i="3"/>
  <c r="G181" i="3"/>
  <c r="G180" i="3"/>
  <c r="G179" i="3"/>
  <c r="G178" i="3"/>
  <c r="G177"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1" i="3"/>
  <c r="G140" i="3"/>
  <c r="G139" i="3"/>
  <c r="G138" i="3"/>
  <c r="G137" i="3"/>
  <c r="G133" i="3"/>
  <c r="G131" i="3"/>
  <c r="G130" i="3"/>
  <c r="G129" i="3"/>
  <c r="G128" i="3"/>
  <c r="G127" i="3"/>
  <c r="G120" i="3"/>
  <c r="G119" i="3"/>
  <c r="G118" i="3"/>
  <c r="G117" i="3"/>
  <c r="G116" i="3"/>
  <c r="G115" i="3"/>
  <c r="G110" i="3"/>
  <c r="G109" i="3"/>
  <c r="G108" i="3"/>
  <c r="G107" i="3"/>
  <c r="G106" i="3"/>
  <c r="G105" i="3"/>
  <c r="G104" i="3"/>
  <c r="G103" i="3"/>
  <c r="G102" i="3"/>
  <c r="G101" i="3"/>
  <c r="G100" i="3"/>
  <c r="G99" i="3"/>
  <c r="G98" i="3"/>
  <c r="G97" i="3"/>
  <c r="G96" i="3"/>
  <c r="G95" i="3"/>
  <c r="G94" i="3"/>
  <c r="G93" i="3"/>
  <c r="G90" i="3"/>
  <c r="G89" i="3"/>
  <c r="G88" i="3"/>
  <c r="G87" i="3"/>
  <c r="G86" i="3"/>
  <c r="G85" i="3"/>
  <c r="G84" i="3"/>
  <c r="G83" i="3"/>
  <c r="G82" i="3"/>
  <c r="G81" i="3"/>
  <c r="G80" i="3"/>
  <c r="G79" i="3"/>
  <c r="G78" i="3"/>
  <c r="G77" i="3"/>
  <c r="G76" i="3"/>
  <c r="G75" i="3"/>
  <c r="G74" i="3"/>
  <c r="G73" i="3"/>
  <c r="G72" i="3"/>
  <c r="G71" i="3"/>
  <c r="G70" i="3"/>
  <c r="G69" i="3"/>
  <c r="G65" i="3"/>
  <c r="G64" i="3"/>
  <c r="G63" i="3"/>
  <c r="G62" i="3"/>
  <c r="G61" i="3"/>
  <c r="G60" i="3"/>
  <c r="G59" i="3"/>
  <c r="G58" i="3"/>
  <c r="G57" i="3"/>
  <c r="G56" i="3"/>
  <c r="G55" i="3"/>
  <c r="G54" i="3"/>
  <c r="G53" i="3"/>
  <c r="G52" i="3"/>
  <c r="G51" i="3"/>
  <c r="G50" i="3"/>
  <c r="G49" i="3"/>
  <c r="G44" i="3"/>
  <c r="G43" i="3"/>
  <c r="G42" i="3"/>
  <c r="G41" i="3"/>
  <c r="G40" i="3"/>
  <c r="G39" i="3"/>
  <c r="G35" i="3"/>
  <c r="G34" i="3"/>
  <c r="G33" i="3"/>
  <c r="G32" i="3"/>
  <c r="G31" i="3"/>
  <c r="G30" i="3"/>
  <c r="G29" i="3"/>
  <c r="G28" i="3"/>
  <c r="G27" i="3"/>
  <c r="G26" i="3"/>
  <c r="G23" i="3"/>
  <c r="G22" i="3"/>
  <c r="G21" i="3"/>
  <c r="G20" i="3"/>
  <c r="G19" i="3"/>
  <c r="G18" i="3"/>
  <c r="G17" i="3"/>
  <c r="G16" i="3"/>
  <c r="G15" i="3"/>
  <c r="G14" i="3"/>
  <c r="G13" i="3"/>
  <c r="G12" i="3"/>
  <c r="G11" i="3"/>
  <c r="G10" i="3"/>
  <c r="G9" i="3"/>
  <c r="G8" i="3"/>
  <c r="G7" i="3"/>
  <c r="G6" i="3"/>
  <c r="G182" i="2"/>
  <c r="G181" i="2"/>
  <c r="G180" i="2"/>
  <c r="G179" i="2"/>
  <c r="G178" i="2"/>
  <c r="G177" i="2"/>
  <c r="G176" i="2"/>
  <c r="G175" i="2"/>
  <c r="G174" i="2"/>
  <c r="G173" i="2"/>
  <c r="G172" i="2"/>
  <c r="G171" i="2"/>
  <c r="G170" i="2"/>
  <c r="G169" i="2"/>
  <c r="G168" i="2"/>
  <c r="G167" i="2"/>
  <c r="G166" i="2"/>
  <c r="G165" i="2"/>
  <c r="G164" i="2"/>
  <c r="G163" i="2"/>
  <c r="G162" i="2"/>
  <c r="G158" i="2"/>
  <c r="G157" i="2"/>
  <c r="G156" i="2"/>
  <c r="G153" i="2"/>
  <c r="G152" i="2"/>
  <c r="G151" i="2"/>
  <c r="G150" i="2"/>
  <c r="G149" i="2"/>
  <c r="G148" i="2"/>
  <c r="G147" i="2"/>
  <c r="G144" i="2"/>
  <c r="G143" i="2"/>
  <c r="G140" i="2"/>
  <c r="G139" i="2"/>
  <c r="G138" i="2"/>
  <c r="G137" i="2"/>
  <c r="G136" i="2"/>
  <c r="G135" i="2"/>
  <c r="G134"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48" i="2"/>
  <c r="G47" i="2"/>
  <c r="G46" i="2"/>
  <c r="G45" i="2"/>
  <c r="G44" i="2"/>
  <c r="G43" i="2"/>
  <c r="G42" i="2"/>
  <c r="G41" i="2"/>
  <c r="G40" i="2"/>
  <c r="G39" i="2"/>
  <c r="G38" i="2"/>
  <c r="G37" i="2"/>
  <c r="G36" i="2"/>
  <c r="G35" i="2"/>
  <c r="G34" i="2"/>
  <c r="G33" i="2"/>
  <c r="G32" i="2"/>
  <c r="G31" i="2"/>
  <c r="G28" i="2"/>
  <c r="G27" i="2"/>
  <c r="G26" i="2"/>
  <c r="G25" i="2"/>
  <c r="G24" i="2"/>
  <c r="G22" i="2"/>
  <c r="G21" i="2"/>
  <c r="G20" i="2"/>
  <c r="G19" i="2"/>
  <c r="G18" i="2"/>
  <c r="G17" i="2"/>
  <c r="G16" i="2"/>
  <c r="G15" i="2"/>
  <c r="G14" i="2"/>
</calcChain>
</file>

<file path=xl/sharedStrings.xml><?xml version="1.0" encoding="utf-8"?>
<sst xmlns="http://schemas.openxmlformats.org/spreadsheetml/2006/main" count="1918" uniqueCount="988">
  <si>
    <t/>
  </si>
  <si>
    <t>200</t>
  </si>
  <si>
    <t>КОДЫ</t>
  </si>
  <si>
    <t>Наименование финансового органа</t>
  </si>
  <si>
    <t>по ОКТМО</t>
  </si>
  <si>
    <t>Периодичность: месячная</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</si>
  <si>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</si>
  <si>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</si>
  <si>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</si>
  <si>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</si>
  <si>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</si>
  <si>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</si>
  <si>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</si>
  <si>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1</t>
  </si>
  <si>
    <t>2</t>
  </si>
  <si>
    <t>3</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</si>
  <si>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</si>
  <si>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</si>
  <si>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</si>
  <si>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</si>
  <si>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</si>
  <si>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</si>
  <si>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</si>
  <si>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</si>
  <si>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</si>
  <si>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</si>
  <si>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</si>
  <si>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</si>
  <si>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</si>
  <si>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</si>
  <si>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</si>
  <si>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</si>
  <si>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</si>
  <si>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</si>
  <si>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</si>
  <si>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</si>
  <si>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</si>
  <si>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</si>
  <si>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</si>
  <si>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</si>
  <si>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</si>
  <si>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</si>
  <si>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</si>
  <si>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</si>
  <si>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</si>
  <si>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</si>
  <si>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</si>
  <si>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</si>
  <si>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000 1 01 02150 01 0000 110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</si>
  <si>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</si>
  <si>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</si>
  <si>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</si>
  <si>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</si>
  <si>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</si>
  <si>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</si>
  <si>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</si>
  <si>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</si>
  <si>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</si>
  <si>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</si>
  <si>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</si>
  <si>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</si>
  <si>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</si>
  <si>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</si>
  <si>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</si>
  <si>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</si>
  <si>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</si>
  <si>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</si>
  <si>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</si>
  <si>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</si>
  <si>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</si>
  <si>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</si>
  <si>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</si>
  <si>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</si>
  <si>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</si>
  <si>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</si>
  <si>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</si>
  <si>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</si>
  <si>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</si>
  <si>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</si>
  <si>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</si>
  <si>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</si>
  <si>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</si>
  <si>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</si>
  <si>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</si>
  <si>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</si>
  <si>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</si>
  <si>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</si>
  <si>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</si>
  <si>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</si>
  <si>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</si>
  <si>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</si>
  <si>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</si>
  <si>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</si>
  <si>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</si>
  <si>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</si>
  <si>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</si>
  <si>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</si>
  <si>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</si>
  <si>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</si>
  <si>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</si>
  <si>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</si>
  <si>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</si>
  <si>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</si>
  <si>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</si>
  <si>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</si>
  <si>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</si>
  <si>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</si>
  <si>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</si>
  <si>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</si>
  <si>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</si>
  <si>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</si>
  <si>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</si>
  <si>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</si>
  <si>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</si>
  <si>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</si>
  <si>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</si>
  <si>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</si>
  <si>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</si>
  <si>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</si>
  <si>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</si>
  <si>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</si>
  <si>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</si>
  <si>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</si>
  <si>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</si>
  <si>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</si>
  <si>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</si>
  <si>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</si>
  <si>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</si>
  <si>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</si>
  <si>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</si>
  <si>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</si>
  <si>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</si>
  <si>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</si>
  <si>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</si>
  <si>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</si>
  <si>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</si>
  <si>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</si>
  <si>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</si>
  <si>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</si>
  <si>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</si>
  <si>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</si>
  <si>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</si>
  <si>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</si>
  <si>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</si>
  <si>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</si>
  <si>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</si>
  <si>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</si>
  <si>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</si>
  <si>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</si>
  <si>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</si>
  <si>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</si>
  <si>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</si>
  <si>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</si>
  <si>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</si>
  <si>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</si>
  <si>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</si>
  <si>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</si>
  <si>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</si>
  <si>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</si>
  <si>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</si>
  <si>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</si>
  <si>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</si>
  <si>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</si>
  <si>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</si>
  <si>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</si>
  <si>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</si>
  <si>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</si>
  <si>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</si>
  <si>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</si>
  <si>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</si>
  <si>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</si>
  <si>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</si>
  <si>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</si>
  <si>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</si>
  <si>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</si>
  <si>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</si>
  <si>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</si>
  <si>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</si>
  <si>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</si>
  <si>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</si>
  <si>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</si>
  <si>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</si>
  <si>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</si>
  <si>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</si>
  <si>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</si>
  <si>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</si>
  <si>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</si>
  <si>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</si>
  <si>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</si>
  <si>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</si>
  <si>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</si>
  <si>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</si>
  <si>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</si>
  <si>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</si>
  <si>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</si>
  <si>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</si>
  <si>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</si>
  <si>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</si>
  <si>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</si>
  <si>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</si>
  <si>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</si>
  <si>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</si>
  <si>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</si>
  <si>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</si>
  <si>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</si>
  <si>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</si>
  <si>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</si>
  <si>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</si>
  <si>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</si>
  <si>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</si>
  <si>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</si>
  <si>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</si>
  <si>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</si>
  <si>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</si>
  <si>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</si>
  <si>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</si>
  <si>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</si>
  <si>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</si>
  <si>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</si>
  <si>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</si>
  <si>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</si>
  <si>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</si>
  <si>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</si>
  <si>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</si>
  <si>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</si>
  <si>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</si>
  <si>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</si>
  <si>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</si>
  <si>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</si>
  <si>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</si>
  <si>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</si>
  <si>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</si>
  <si>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</si>
  <si>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</si>
  <si>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Платежи в целях возмещения причиненного ущерба (убытков)</t>
  </si>
  <si>
    <t>000 1 16 10000 00 0000 140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</si>
  <si>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</si>
  <si>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</si>
  <si>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</si>
  <si>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</si>
  <si>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</si>
  <si>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</si>
  <si>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</si>
  <si>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</si>
  <si>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</si>
  <si>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</si>
  <si>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</si>
  <si>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</si>
  <si>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</si>
  <si>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</si>
  <si>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Прочие неналоговые доходы</t>
  </si>
  <si>
    <t>000 1 17 05000 00 0000 180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</si>
  <si>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</si>
  <si>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</si>
  <si>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</si>
  <si>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</si>
  <si>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на выравнивание бюджетной обеспеченности</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</si>
  <si>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</si>
  <si>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</si>
  <si>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</si>
  <si>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</si>
  <si>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</si>
  <si>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</si>
  <si>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</si>
  <si>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</si>
  <si>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</si>
  <si>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</si>
  <si>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</si>
  <si>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</si>
  <si>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</si>
  <si>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</si>
  <si>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</si>
  <si>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</si>
  <si>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</si>
  <si>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</si>
  <si>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</si>
  <si>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</si>
  <si>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</si>
  <si>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</si>
  <si>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</si>
  <si>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</si>
  <si>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</si>
  <si>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</si>
  <si>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</si>
  <si>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</si>
  <si>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</si>
  <si>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</si>
  <si>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</si>
  <si>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</si>
  <si>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</si>
  <si>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</si>
  <si>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</si>
  <si>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</si>
  <si>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</si>
  <si>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</si>
  <si>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</si>
  <si>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</si>
  <si>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</si>
  <si>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</si>
  <si>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</si>
  <si>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</si>
  <si>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</si>
  <si>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</si>
  <si>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</si>
  <si>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</si>
  <si>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</si>
  <si>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</si>
  <si>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</si>
  <si>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</si>
  <si>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</si>
  <si>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</si>
  <si>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</si>
  <si>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</si>
  <si>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</si>
  <si>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</si>
  <si>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</si>
  <si>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</si>
  <si>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</si>
  <si>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</si>
  <si>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</si>
  <si>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</si>
  <si>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</si>
  <si>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</si>
  <si>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</si>
  <si>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</si>
  <si>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</si>
  <si>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</si>
  <si>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</si>
  <si>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</si>
  <si>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</si>
  <si>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</si>
  <si>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</si>
  <si>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</si>
  <si>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</si>
  <si>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</si>
  <si>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</si>
  <si>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</si>
  <si>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</si>
  <si>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</si>
  <si>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</si>
  <si>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</si>
  <si>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</si>
  <si>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</si>
  <si>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</si>
  <si>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</si>
  <si>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</si>
  <si>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</si>
  <si>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</si>
  <si>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</si>
  <si>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</si>
  <si>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</si>
  <si>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</si>
  <si>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</si>
  <si>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</si>
  <si>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</si>
  <si>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</si>
  <si>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</si>
  <si>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</si>
  <si>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</si>
  <si>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</si>
  <si>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</si>
  <si>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</si>
  <si>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</si>
  <si>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</si>
  <si>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</si>
  <si>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</si>
  <si>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</si>
  <si>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</si>
  <si>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</si>
  <si>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</si>
  <si>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</si>
  <si>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</si>
  <si>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</si>
  <si>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</si>
  <si>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</si>
  <si>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</si>
  <si>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</si>
  <si>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</si>
  <si>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</si>
  <si>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</si>
  <si>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</si>
  <si>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</si>
  <si>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</si>
  <si>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</si>
  <si>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</si>
  <si>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</si>
  <si>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</si>
  <si>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</si>
  <si>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</si>
  <si>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</si>
  <si>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</si>
  <si>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</si>
  <si>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</si>
  <si>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</si>
  <si>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</si>
  <si>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</si>
  <si>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Закупка товаров, работ и услуг в целях капитального ремонта государственного (муниципального) имущества</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</si>
  <si>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</si>
  <si>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</si>
  <si>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</si>
  <si>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</si>
  <si>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</si>
  <si>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</si>
  <si>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</si>
  <si>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</si>
  <si>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</si>
  <si>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</si>
  <si>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</si>
  <si>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</si>
  <si>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</si>
  <si>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</si>
  <si>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</si>
  <si>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</si>
  <si>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</si>
  <si>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</si>
  <si>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</si>
  <si>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</si>
  <si>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</si>
  <si>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</si>
  <si>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</si>
  <si>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</si>
  <si>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</si>
  <si>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</si>
  <si>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</si>
  <si>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</si>
  <si>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</si>
  <si>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</si>
  <si>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</si>
  <si>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</si>
  <si>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</si>
  <si>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</si>
  <si>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</si>
  <si>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</si>
  <si>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</si>
  <si>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</si>
  <si>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</si>
  <si>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</si>
  <si>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</si>
  <si>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</si>
  <si>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</si>
  <si>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</si>
  <si>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</si>
  <si>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</si>
  <si>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</si>
  <si>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</si>
  <si>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</si>
  <si>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</si>
  <si>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</si>
  <si>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</si>
  <si>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</si>
  <si>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</si>
  <si>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</si>
  <si>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</si>
  <si>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</si>
  <si>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</si>
  <si>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</si>
  <si>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</si>
  <si>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000 0113 0000000000 120</t>
  </si>
  <si>
    <t>000 0113 0000000000 121</t>
  </si>
  <si>
    <t>000 0113 0000000000 122</t>
  </si>
  <si>
    <t>000 0113 0000000000 129</t>
  </si>
  <si>
    <t>000 0113 0000000000 200</t>
  </si>
  <si>
    <t>000 0113 0000000000 240</t>
  </si>
  <si>
    <t>000 0113 0000000000 243</t>
  </si>
  <si>
    <t>000 0113 0000000000 244</t>
  </si>
  <si>
    <t>000 0113 0000000000 300</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</si>
  <si>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</si>
  <si>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</si>
  <si>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</si>
  <si>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</si>
  <si>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</si>
  <si>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</si>
  <si>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</si>
  <si>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</si>
  <si>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</si>
  <si>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</si>
  <si>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</si>
  <si>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</si>
  <si>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</si>
  <si>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</si>
  <si>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</si>
  <si>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</si>
  <si>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</si>
  <si>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</si>
  <si>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</si>
  <si>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</si>
  <si>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</si>
  <si>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</si>
  <si>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</si>
  <si>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</si>
  <si>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</si>
  <si>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</si>
  <si>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</si>
  <si>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</si>
  <si>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</si>
  <si>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</si>
  <si>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</si>
  <si>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</si>
  <si>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</si>
  <si>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</si>
  <si>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</si>
  <si>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</si>
  <si>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</si>
  <si>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</si>
  <si>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</si>
  <si>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</si>
  <si>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</si>
  <si>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</si>
  <si>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</si>
  <si>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</si>
  <si>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</si>
  <si>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</si>
  <si>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</si>
  <si>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</si>
  <si>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</si>
  <si>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</si>
  <si>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</si>
  <si>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</si>
  <si>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</si>
  <si>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</si>
  <si>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</si>
  <si>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</si>
  <si>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</si>
  <si>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</si>
  <si>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</si>
  <si>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</si>
  <si>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</si>
  <si>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</si>
  <si>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</si>
  <si>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</si>
  <si>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</si>
  <si>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</si>
  <si>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</si>
  <si>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</si>
  <si>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</si>
  <si>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</si>
  <si>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</si>
  <si>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</si>
  <si>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</si>
  <si>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</si>
  <si>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</si>
  <si>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</si>
  <si>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</si>
  <si>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</si>
  <si>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</si>
  <si>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</si>
  <si>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</si>
  <si>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</si>
  <si>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</si>
  <si>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</si>
  <si>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</si>
  <si>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</si>
  <si>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</si>
  <si>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</si>
  <si>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</si>
  <si>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</si>
  <si>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</si>
  <si>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</si>
  <si>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</si>
  <si>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</si>
  <si>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</si>
  <si>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</si>
  <si>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</si>
  <si>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</si>
  <si>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</si>
  <si>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</si>
  <si>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Субсидии бюджетным учреждениям</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</si>
  <si>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</si>
  <si>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</si>
  <si>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</si>
  <si>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</si>
  <si>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</si>
  <si>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</si>
  <si>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</si>
  <si>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</si>
  <si>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</si>
  <si>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</si>
  <si>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</si>
  <si>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</si>
  <si>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</si>
  <si>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</si>
  <si>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</si>
  <si>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</si>
  <si>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</si>
  <si>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</si>
  <si>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</si>
  <si>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000 0412 0000000000 300</t>
  </si>
  <si>
    <t>000 0412 0000000000 320</t>
  </si>
  <si>
    <t>000 0412 0000000000 321</t>
  </si>
  <si>
    <t>000 0412 0000000000 500</t>
  </si>
  <si>
    <t>000 0412 0000000000 540</t>
  </si>
  <si>
    <t>000 0412 0000000000 800</t>
  </si>
  <si>
    <t>000 0412 0000000000 810</t>
  </si>
  <si>
    <t>000 0412 0000000000 811</t>
  </si>
  <si>
    <t>000 0412 0000000000 850</t>
  </si>
  <si>
    <t>000 0412 0000000000 852</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</si>
  <si>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</si>
  <si>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</si>
  <si>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</si>
  <si>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</si>
  <si>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</si>
  <si>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</si>
  <si>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</si>
  <si>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</si>
  <si>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</si>
  <si>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</si>
  <si>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</si>
  <si>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</si>
  <si>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</si>
  <si>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</si>
  <si>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</si>
  <si>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</si>
  <si>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</si>
  <si>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</si>
  <si>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</si>
  <si>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</si>
  <si>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</si>
  <si>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</si>
  <si>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</si>
  <si>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</si>
  <si>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</si>
  <si>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</si>
  <si>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</si>
  <si>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</si>
  <si>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</si>
  <si>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</si>
  <si>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</si>
  <si>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Субсидии бюджетным учреждениям на иные цели</t>
  </si>
  <si>
    <t>000 0502 0000000000 800</t>
  </si>
  <si>
    <t>000 0502 0000000000 810</t>
  </si>
  <si>
    <t>000 0502 0000000000 811</t>
  </si>
  <si>
    <t>000 0502 0000000000 813</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</si>
  <si>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</si>
  <si>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</si>
  <si>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</si>
  <si>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</si>
  <si>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</si>
  <si>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</si>
  <si>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</si>
  <si>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</si>
  <si>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</si>
  <si>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</si>
  <si>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</si>
  <si>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</si>
  <si>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Другие вопросы в области жилищно-коммунального хозяйства</t>
  </si>
  <si>
    <t>000 0505 0000000000 000</t>
  </si>
  <si>
    <t>000 0505 0000000000 500</t>
  </si>
  <si>
    <t>000 0505 0000000000 540</t>
  </si>
  <si>
    <t>000 0505 0000000000 800</t>
  </si>
  <si>
    <t>000 0505 0000000000 810</t>
  </si>
  <si>
    <t>000 0505 0000000000 813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</si>
  <si>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</si>
  <si>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</si>
  <si>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</si>
  <si>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</si>
  <si>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</si>
  <si>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</si>
  <si>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</si>
  <si>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</si>
  <si>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</si>
  <si>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</si>
  <si>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</si>
  <si>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</si>
  <si>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</si>
  <si>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</si>
  <si>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</si>
  <si>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</si>
  <si>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</si>
  <si>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</si>
  <si>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</si>
  <si>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</si>
  <si>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</si>
  <si>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</si>
  <si>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</si>
  <si>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</si>
  <si>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</si>
  <si>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</si>
  <si>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</si>
  <si>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</si>
  <si>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</si>
  <si>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</si>
  <si>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</si>
  <si>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</si>
  <si>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</si>
  <si>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</si>
  <si>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</si>
  <si>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</si>
  <si>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</si>
  <si>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</si>
  <si>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</si>
  <si>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</si>
  <si>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</si>
  <si>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</si>
  <si>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</si>
  <si>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</si>
  <si>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</si>
  <si>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</si>
  <si>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</si>
  <si>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</si>
  <si>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</si>
  <si>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</si>
  <si>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</si>
  <si>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000 0702 0000000000 850</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</si>
  <si>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</si>
  <si>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</si>
  <si>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</si>
  <si>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</si>
  <si>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</si>
  <si>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</si>
  <si>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</si>
  <si>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</si>
  <si>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</si>
  <si>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</si>
  <si>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</si>
  <si>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</si>
  <si>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</si>
  <si>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</si>
  <si>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</si>
  <si>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</si>
  <si>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</si>
  <si>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</si>
  <si>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</si>
  <si>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</si>
  <si>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</si>
  <si>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</si>
  <si>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</si>
  <si>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</si>
  <si>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</si>
  <si>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</si>
  <si>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</si>
  <si>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</si>
  <si>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</si>
  <si>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</si>
  <si>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</si>
  <si>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</si>
  <si>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</si>
  <si>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</si>
  <si>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</si>
  <si>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</si>
  <si>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</si>
  <si>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</si>
  <si>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</si>
  <si>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</si>
  <si>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</si>
  <si>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</si>
  <si>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</si>
  <si>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</si>
  <si>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</si>
  <si>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</si>
  <si>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</si>
  <si>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</si>
  <si>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</si>
  <si>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</si>
  <si>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</si>
  <si>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</si>
  <si>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</si>
  <si>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</si>
  <si>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</si>
  <si>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</si>
  <si>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</si>
  <si>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</si>
  <si>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</si>
  <si>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</si>
  <si>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</si>
  <si>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</si>
  <si>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</si>
  <si>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</si>
  <si>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</si>
  <si>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</si>
  <si>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</si>
  <si>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</si>
  <si>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Иные выплаты учреждений привлекаемым лицам</t>
  </si>
  <si>
    <t>000 0801 0000000000 113</t>
  </si>
  <si>
    <t>000 0801 0000000000 119</t>
  </si>
  <si>
    <t>000 0801 0000000000 200</t>
  </si>
  <si>
    <t>000 0801 0000000000 240</t>
  </si>
  <si>
    <t>000 0801 0000000000 243</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</si>
  <si>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</si>
  <si>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</si>
  <si>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</si>
  <si>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</si>
  <si>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</si>
  <si>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</si>
  <si>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</si>
  <si>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</si>
  <si>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</si>
  <si>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</si>
  <si>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</si>
  <si>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</si>
  <si>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</si>
  <si>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</si>
  <si>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</si>
  <si>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</si>
  <si>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</si>
  <si>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</si>
  <si>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</si>
  <si>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</si>
  <si>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</si>
  <si>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</si>
  <si>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</si>
  <si>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</si>
  <si>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</si>
  <si>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</si>
  <si>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</si>
  <si>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</si>
  <si>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</si>
  <si>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</si>
  <si>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</si>
  <si>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</si>
  <si>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</si>
  <si>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</si>
  <si>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000 0804 0000000000 853</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</si>
  <si>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</si>
  <si>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</si>
  <si>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</si>
  <si>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</si>
  <si>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</si>
  <si>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</si>
  <si>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</si>
  <si>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</si>
  <si>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</si>
  <si>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</si>
  <si>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</si>
  <si>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</si>
  <si>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</si>
  <si>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</si>
  <si>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</si>
  <si>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</si>
  <si>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</si>
  <si>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</si>
  <si>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</si>
  <si>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</si>
  <si>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</si>
  <si>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</si>
  <si>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Пособия, компенсации, меры социальной поддержки по публичным нормативным обязательствам</t>
  </si>
  <si>
    <t>000 1003 0000000000 320</t>
  </si>
  <si>
    <t>000 1003 0000000000 321</t>
  </si>
  <si>
    <t>Субсидии гражданам на приобретение жилья</t>
  </si>
  <si>
    <t>000 1003 0000000000 322</t>
  </si>
  <si>
    <t>Приобретение товаров, работ и услуг в пользу граждан в целях их социального обеспечения</t>
  </si>
  <si>
    <t>000 1003 0000000000 323</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</si>
  <si>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</si>
  <si>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</si>
  <si>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</si>
  <si>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</si>
  <si>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</si>
  <si>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</si>
  <si>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</si>
  <si>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</si>
  <si>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</si>
  <si>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</si>
  <si>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</si>
  <si>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</si>
  <si>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</si>
  <si>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</si>
  <si>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</si>
  <si>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</si>
  <si>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</si>
  <si>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</si>
  <si>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</si>
  <si>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</si>
  <si>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</si>
  <si>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</si>
  <si>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</si>
  <si>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</si>
  <si>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</si>
  <si>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</si>
  <si>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</si>
  <si>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</si>
  <si>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</si>
  <si>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</si>
  <si>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</si>
  <si>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</si>
  <si>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</si>
  <si>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</si>
  <si>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</si>
  <si>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</si>
  <si>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</si>
  <si>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000 1101 0000000000 600</t>
  </si>
  <si>
    <t>000 1101 0000000000 610</t>
  </si>
  <si>
    <t>000 1101 0000000000 611</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</si>
  <si>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</si>
  <si>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</si>
  <si>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</si>
  <si>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</si>
  <si>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</si>
  <si>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</si>
  <si>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</si>
  <si>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</si>
  <si>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</si>
  <si>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</si>
  <si>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</si>
  <si>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</si>
  <si>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</si>
  <si>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</si>
  <si>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</si>
  <si>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</si>
  <si>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</si>
  <si>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</si>
  <si>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</si>
  <si>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</si>
  <si>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</si>
  <si>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</si>
  <si>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</si>
  <si>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</si>
  <si>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</si>
  <si>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</si>
  <si>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</si>
  <si>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</si>
  <si>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</si>
  <si>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</si>
  <si>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</si>
  <si>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</si>
  <si>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</si>
  <si>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</si>
  <si>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</si>
  <si>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</si>
  <si>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</si>
  <si>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</si>
  <si>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</si>
  <si>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</si>
  <si>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</si>
  <si>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</si>
  <si>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</si>
  <si>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</si>
  <si>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</si>
  <si>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</si>
  <si>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</si>
  <si>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</si>
  <si>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</si>
  <si>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</si>
  <si>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</si>
  <si>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</si>
  <si>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</si>
  <si>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</si>
  <si>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</si>
  <si>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</si>
  <si>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</si>
  <si>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</si>
  <si>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</si>
  <si>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</si>
  <si>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</si>
  <si>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</si>
  <si>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</si>
  <si>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</si>
  <si>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</si>
  <si>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</si>
  <si>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</si>
  <si>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</si>
  <si>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</si>
  <si>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</si>
  <si>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</si>
  <si>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</si>
  <si>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</si>
  <si>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</si>
  <si>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</si>
  <si>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</si>
  <si>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</si>
  <si>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</si>
  <si>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</si>
  <si>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</si>
  <si>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</si>
  <si>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</si>
  <si>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</si>
  <si>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</si>
  <si>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</si>
  <si>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</si>
  <si>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</si>
  <si>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</si>
  <si>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</si>
  <si>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</si>
  <si>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</si>
  <si>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</si>
  <si>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</si>
  <si>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</si>
  <si>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</si>
  <si>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</si>
  <si>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240</t>
  </si>
  <si>
    <t>Наименование публично-правового образования</t>
  </si>
  <si>
    <t>Туруханский район</t>
  </si>
  <si>
    <t>04654000</t>
  </si>
  <si>
    <t>Единица измерения: руб.</t>
  </si>
  <si>
    <t xml:space="preserve">             по ОКЕИ</t>
  </si>
  <si>
    <t>% исполнения</t>
  </si>
  <si>
    <t>Исполнение</t>
  </si>
  <si>
    <t>Прочие неналоговые доходы бюджетов муниципальных районов</t>
  </si>
  <si>
    <t>000 1 17 05050 05 0000 180</t>
  </si>
  <si>
    <t>на 01.09.2025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</si>
</sst>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9]#,##0.00"/>
    <numFmt numFmtId="165" formatCode="dd/mm/yyyy\ &quot;г.&quot;"/>
  </numFmts>
  <fonts count="17" x14ac:knownFonts="1">
    <font>
      <sz val="11"/>
      <color rgb="FF000000"/>
      <name val="Calibri"/>
      <family val="2"/>
      <scheme val="minor"/>
    </font>
    <font>
      <sz val="11"/>
      <name val="Calibri"/>
      <family val="2"/>
      <charset val="204"/>
    </font>
    <font>
      <sz val="7"/>
      <color rgb="FF000000"/>
      <name val="Arial"/>
      <family val="2"/>
      <charset val="204"/>
    </font>
    <font>
      <b/>
      <sz val="9"/>
      <color rgb="FF000000"/>
      <name val="Arial"/>
      <family val="2"/>
      <charset val="204"/>
    </font>
    <font>
      <sz val="5"/>
      <color rgb="FF000000"/>
      <name val="Arial"/>
      <family val="2"/>
      <charset val="204"/>
    </font>
    <font>
      <sz val="11"/>
      <color rgb="FF000000"/>
      <name val="Calibri"/>
      <family val="2"/>
      <scheme val="minor"/>
    </font>
    <font>
      <sz val="11"/>
      <color rgb="FF000000"/>
      <name val="Arial"/>
      <family val="2"/>
      <charset val="204"/>
    </font>
    <font>
      <sz val="10"/>
      <name val="Arial"/>
      <family val="2"/>
      <charset val="204"/>
    </font>
    <font>
      <b/>
      <sz val="11"/>
      <name val="Arial"/>
      <family val="2"/>
      <charset val="204"/>
    </font>
    <font>
      <sz val="8"/>
      <name val="Arial"/>
      <family val="2"/>
      <charset val="204"/>
    </font>
    <font>
      <sz val="11"/>
      <name val="Arial"/>
      <family val="2"/>
      <charset val="204"/>
    </font>
    <font>
      <b/>
      <sz val="9"/>
      <color rgb="FF000000"/>
      <name val="Arial"/>
      <family val="2"/>
      <charset val="204"/>
    </font>
    <font>
      <sz val="7"/>
      <color rgb="FF000000"/>
      <name val="Arial"/>
      <family val="2"/>
      <charset val="204"/>
    </font>
    <font>
      <sz val="8"/>
      <color rgb="FF000000"/>
      <name val="Times New Roman"/>
      <family val="1"/>
      <charset val="204"/>
    </font>
    <font>
      <sz val="8"/>
      <color rgb="FF000000"/>
      <name val="Arial"/>
      <family val="2"/>
      <charset val="204"/>
    </font>
    <font>
      <sz val="8"/>
      <color rgb="FF000000"/>
      <name val="Courier New"/>
      <family val="3"/>
      <charset val="204"/>
    </font>
    <font>
      <sz val="8"/>
      <color rgb="FFFFEBCD"/>
      <name val="Courier New"/>
      <family val="3"/>
      <charset val="204"/>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s>
  <cellStyleXfs count="3">
    <xf numFmtId="0" fontId="0" fillId="0" borderId="0"/>
    <xf numFmtId="0" fontId="5" fillId="0" borderId="0"/>
    <xf numFmtId="0" fontId="7" fillId="0" borderId="0"/>
  </cellStyleXfs>
  <cellXfs count="53">
    <xf numFmtId="0" fontId="1" fillId="0" borderId="0" xfId="0" applyFont="1"/>
    <xf numFmtId="0" fontId="2" fillId="0" borderId="2"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4" fillId="0" borderId="1" xfId="1" applyFont="1" applyBorder="1" applyAlignment="1">
      <alignment horizontal="center" vertical="center" wrapText="1" readingOrder="1"/>
    </xf>
    <xf numFmtId="0" fontId="4" fillId="0" borderId="2" xfId="1" applyFont="1" applyBorder="1" applyAlignment="1">
      <alignment horizontal="center" vertical="center" wrapText="1" readingOrder="1"/>
    </xf>
    <xf numFmtId="0" fontId="6" fillId="0" borderId="0" xfId="0" applyFont="1"/>
    <xf numFmtId="0" fontId="9" fillId="0" borderId="0" xfId="2" applyFont="1"/>
    <xf numFmtId="0" fontId="9" fillId="0" borderId="0" xfId="2" applyFont="1" applyAlignment="1">
      <alignment horizontal="right"/>
    </xf>
    <xf numFmtId="0" fontId="9" fillId="0" borderId="4" xfId="2" applyFont="1" applyBorder="1" applyAlignment="1">
      <alignment horizontal="center"/>
    </xf>
    <xf numFmtId="0" fontId="9" fillId="0" borderId="0" xfId="2" applyFont="1" applyAlignment="1">
      <alignment horizontal="center"/>
    </xf>
    <xf numFmtId="0" fontId="7" fillId="0" borderId="0" xfId="2" applyAlignment="1">
      <alignment horizontal="left"/>
    </xf>
    <xf numFmtId="49" fontId="9" fillId="0" borderId="0" xfId="2" applyNumberFormat="1" applyFont="1" applyAlignment="1">
      <alignment horizontal="right"/>
    </xf>
    <xf numFmtId="49" fontId="9" fillId="0" borderId="5" xfId="2" applyNumberFormat="1" applyFont="1" applyBorder="1" applyAlignment="1">
      <alignment horizontal="centerContinuous"/>
    </xf>
    <xf numFmtId="49" fontId="9" fillId="0" borderId="0" xfId="2" applyNumberFormat="1" applyFont="1" applyAlignment="1">
      <alignment horizontal="center"/>
    </xf>
    <xf numFmtId="165" fontId="9" fillId="0" borderId="6" xfId="2" applyNumberFormat="1" applyFont="1" applyBorder="1" applyAlignment="1">
      <alignment horizontal="center"/>
    </xf>
    <xf numFmtId="165" fontId="9" fillId="0" borderId="0" xfId="2" applyNumberFormat="1" applyFont="1" applyAlignment="1">
      <alignment horizontal="center"/>
    </xf>
    <xf numFmtId="49" fontId="7" fillId="0" borderId="0" xfId="2" applyNumberFormat="1"/>
    <xf numFmtId="49" fontId="9" fillId="0" borderId="7" xfId="2" applyNumberFormat="1" applyFont="1" applyBorder="1" applyAlignment="1">
      <alignment horizontal="center"/>
    </xf>
    <xf numFmtId="0" fontId="9" fillId="0" borderId="0" xfId="2" applyFont="1" applyAlignment="1">
      <alignment horizontal="left"/>
    </xf>
    <xf numFmtId="49" fontId="9" fillId="0" borderId="6" xfId="2" applyNumberFormat="1" applyFont="1" applyBorder="1" applyAlignment="1">
      <alignment horizontal="center"/>
    </xf>
    <xf numFmtId="49" fontId="9" fillId="0" borderId="0" xfId="2" applyNumberFormat="1" applyFont="1"/>
    <xf numFmtId="49" fontId="9" fillId="0" borderId="7" xfId="2" applyNumberFormat="1" applyFont="1" applyBorder="1" applyAlignment="1">
      <alignment horizontal="centerContinuous"/>
    </xf>
    <xf numFmtId="49" fontId="9" fillId="0" borderId="0" xfId="2" applyNumberFormat="1" applyFont="1" applyAlignment="1">
      <alignment horizontal="left"/>
    </xf>
    <xf numFmtId="49" fontId="9" fillId="0" borderId="10" xfId="2" applyNumberFormat="1" applyFont="1" applyBorder="1" applyAlignment="1">
      <alignment horizontal="centerContinuous"/>
    </xf>
    <xf numFmtId="0" fontId="10" fillId="0" borderId="0" xfId="0" applyFont="1"/>
    <xf numFmtId="0" fontId="2" fillId="0" borderId="11" xfId="1" applyFont="1" applyBorder="1" applyAlignment="1">
      <alignment horizontal="center" vertical="center" wrapText="1" readingOrder="1"/>
    </xf>
    <xf numFmtId="0" fontId="2" fillId="0" borderId="15" xfId="1" applyFont="1" applyBorder="1" applyAlignment="1">
      <alignment horizontal="center" vertical="center" wrapText="1" readingOrder="1"/>
    </xf>
    <xf numFmtId="0" fontId="4" fillId="0" borderId="3" xfId="1" applyFont="1" applyBorder="1" applyAlignment="1">
      <alignment horizontal="center" vertical="center" wrapText="1" readingOrder="1"/>
    </xf>
    <xf numFmtId="0" fontId="12" fillId="0" borderId="13" xfId="1" applyFont="1" applyBorder="1" applyAlignment="1">
      <alignment horizontal="center" vertical="center" wrapText="1" readingOrder="1"/>
    </xf>
    <xf numFmtId="0" fontId="2" fillId="0" borderId="16" xfId="1" applyFont="1" applyBorder="1" applyAlignment="1">
      <alignment horizontal="center" vertical="center" wrapText="1" readingOrder="1"/>
    </xf>
    <xf numFmtId="0" fontId="2" fillId="0" borderId="14" xfId="1" applyFont="1" applyBorder="1" applyAlignment="1">
      <alignment horizontal="center" vertical="center" wrapText="1" readingOrder="1"/>
    </xf>
    <xf numFmtId="0" fontId="2" fillId="0" borderId="17" xfId="1" applyFont="1" applyBorder="1" applyAlignment="1">
      <alignment horizontal="center" vertical="center" wrapText="1" readingOrder="1"/>
    </xf>
    <xf numFmtId="0" fontId="8" fillId="0" borderId="0" xfId="2" applyFont="1" applyAlignment="1">
      <alignment horizontal="center"/>
    </xf>
    <xf numFmtId="0" fontId="9" fillId="0" borderId="0" xfId="2" applyFont="1" applyAlignment="1">
      <alignment horizontal="center"/>
    </xf>
    <xf numFmtId="49" fontId="9" fillId="0" borderId="8" xfId="2" applyNumberFormat="1" applyFont="1" applyBorder="1" applyAlignment="1">
      <alignment horizontal="left" wrapText="1"/>
    </xf>
    <xf numFmtId="49" fontId="7" fillId="0" borderId="8" xfId="2" applyNumberFormat="1" applyBorder="1" applyAlignment="1">
      <alignment wrapText="1"/>
    </xf>
    <xf numFmtId="49" fontId="9" fillId="0" borderId="9" xfId="2" applyNumberFormat="1" applyFont="1" applyBorder="1" applyAlignment="1">
      <alignment horizontal="left" wrapText="1"/>
    </xf>
    <xf numFmtId="0" fontId="11" fillId="0" borderId="0" xfId="1" applyFont="1" applyAlignment="1">
      <alignment horizontal="center" vertical="center" wrapText="1" readingOrder="1"/>
    </xf>
    <xf numFmtId="0" fontId="12" fillId="0" borderId="12" xfId="1" applyFont="1" applyBorder="1" applyAlignment="1">
      <alignment horizontal="center" vertical="center" wrapText="1"/>
    </xf>
    <xf numFmtId="0" fontId="3" fillId="0" borderId="0" xfId="1" applyFont="1" applyAlignment="1">
      <alignment horizontal="center" vertical="center" wrapText="1" readingOrder="1"/>
    </xf>
    <xf numFmtId="0" fontId="1" fillId="0" borderId="0" xfId="0" applyFont="1"/>
    <xf numFmtId="0" fontId="13" fillId="0" borderId="1" xfId="1" applyFont="1" applyBorder="1" applyAlignment="1">
      <alignment horizontal="left" wrapText="1" readingOrder="1"/>
    </xf>
    <xf numFmtId="0" fontId="14" fillId="0" borderId="1" xfId="1" applyFont="1" applyBorder="1" applyAlignment="1">
      <alignment horizontal="center" wrapText="1" readingOrder="1"/>
    </xf>
    <xf numFmtId="164" fontId="14" fillId="0" borderId="1" xfId="1" applyNumberFormat="1" applyFont="1" applyBorder="1" applyAlignment="1">
      <alignment horizontal="right" wrapText="1" readingOrder="1"/>
    </xf>
    <xf numFmtId="4" fontId="14" fillId="0" borderId="1" xfId="1" applyNumberFormat="1" applyFont="1" applyBorder="1" applyAlignment="1">
      <alignment horizontal="right" wrapText="1" readingOrder="1"/>
    </xf>
    <xf numFmtId="0" fontId="14" fillId="0" borderId="1" xfId="1" applyFont="1" applyBorder="1" applyAlignment="1">
      <alignment horizontal="right" wrapText="1" readingOrder="1"/>
    </xf>
    <xf numFmtId="0" fontId="13" fillId="0" borderId="1" xfId="1" applyFont="1" applyBorder="1" applyAlignment="1">
      <alignment horizontal="left" vertical="center" wrapText="1" readingOrder="1"/>
    </xf>
    <xf numFmtId="0" fontId="14" fillId="0" borderId="1" xfId="1" applyFont="1" applyBorder="1" applyAlignment="1">
      <alignment horizontal="center" vertical="center" wrapText="1" readingOrder="1"/>
    </xf>
    <xf numFmtId="0" fontId="15" fillId="0" borderId="1" xfId="1" applyFont="1" applyBorder="1" applyAlignment="1">
      <alignment horizontal="center" vertical="center" wrapText="1" readingOrder="1"/>
    </xf>
    <xf numFmtId="0" fontId="13" fillId="0" borderId="3" xfId="1" applyFont="1" applyBorder="1" applyAlignment="1">
      <alignment horizontal="left" wrapText="1" readingOrder="1"/>
    </xf>
    <xf numFmtId="0" fontId="14" fillId="0" borderId="3" xfId="1" applyFont="1" applyBorder="1" applyAlignment="1">
      <alignment horizontal="center" vertical="center" wrapText="1" readingOrder="1"/>
    </xf>
    <xf numFmtId="0" fontId="16" fillId="0" borderId="3" xfId="1" applyFont="1" applyBorder="1" applyAlignment="1">
      <alignment horizontal="center" vertical="center" wrapText="1" readingOrder="1"/>
    </xf>
    <xf numFmtId="164" fontId="14" fillId="0" borderId="3" xfId="1" applyNumberFormat="1" applyFont="1" applyBorder="1" applyAlignment="1">
      <alignment horizontal="right" wrapText="1" readingOrder="1"/>
    </xf>
  </cellXfs>
  <cellStyles count="3">
    <cellStyle name="Normal" xfId="1" xr:uid="{00000000-0005-0000-0000-000000000000}"/>
    <cellStyle name="Обычный" xfId="0" builtinId="0"/>
    <cellStyle name="Обычный_Лист2" xfId="2" xr:uid="{23606A7C-859F-4E19-A374-4A26FA646A5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2"/>
  <sheetViews>
    <sheetView showGridLines="0" topLeftCell="A46" workbookViewId="0">
      <selection activeCell="G23" sqref="G23"/>
    </sheetView>
  </sheetViews>
  <sheetFormatPr defaultRowHeight="15" x14ac:dyDescent="0.25"/>
  <cols>
    <col min="2" max="2" width="47.5703125" customWidth="1"/>
    <col min="3" max="3" width="3.28515625" customWidth="1"/>
    <col min="4" max="4" width="23.42578125" customWidth="1"/>
    <col min="5" max="5" width="14.5703125" customWidth="1"/>
    <col min="6" max="6" width="13.5703125" customWidth="1"/>
    <col min="7" max="7" width="12.5703125" customWidth="1"/>
  </cols>
  <sheetData>
    <row r="1" spans="1:8" ht="15.75" customHeight="1" x14ac:dyDescent="0.25">
      <c r="A1" s="5"/>
      <c r="B1" s="32"/>
      <c r="C1" s="32"/>
      <c r="D1" s="32"/>
      <c r="E1" s="32"/>
      <c r="F1" s="6"/>
      <c r="G1" s="6"/>
      <c r="H1" s="6"/>
    </row>
    <row r="2" spans="1:8" ht="14.25" customHeight="1" thickBot="1" x14ac:dyDescent="0.3">
      <c r="A2" s="5"/>
      <c r="B2" s="32" t="s">
        <v>969</v>
      </c>
      <c r="C2" s="32"/>
      <c r="D2" s="32"/>
      <c r="E2" s="32"/>
      <c r="F2" s="7"/>
      <c r="G2" s="8" t="s">
        <v>2</v>
      </c>
      <c r="H2" s="9"/>
    </row>
    <row r="3" spans="1:8" ht="12.75" customHeight="1" x14ac:dyDescent="0.25">
      <c r="A3" s="5"/>
      <c r="B3" s="10"/>
      <c r="C3" s="10"/>
      <c r="D3" s="10"/>
      <c r="E3" s="10"/>
      <c r="F3" s="11" t="s">
        <v>970</v>
      </c>
      <c r="G3" s="12" t="s">
        <v>971</v>
      </c>
      <c r="H3" s="13"/>
    </row>
    <row r="4" spans="1:8" ht="13.5" customHeight="1" x14ac:dyDescent="0.25">
      <c r="A4" s="5"/>
      <c r="B4" s="33" t="s">
        <v>987</v>
      </c>
      <c r="C4" s="33"/>
      <c r="D4" s="33"/>
      <c r="E4" s="33"/>
      <c r="F4" s="7" t="s">
        <v>972</v>
      </c>
      <c r="G4" s="14">
        <v>45901</v>
      </c>
      <c r="H4" s="15"/>
    </row>
    <row r="5" spans="1:8" ht="18" customHeight="1" x14ac:dyDescent="0.25">
      <c r="A5" s="5"/>
      <c r="B5" s="16"/>
      <c r="C5" s="16"/>
      <c r="D5" s="16"/>
      <c r="E5" s="16"/>
      <c r="F5" s="7" t="s">
        <v>973</v>
      </c>
      <c r="G5" s="17" t="s">
        <v>974</v>
      </c>
      <c r="H5" s="13"/>
    </row>
    <row r="6" spans="1:8" ht="28.5" customHeight="1" x14ac:dyDescent="0.25">
      <c r="A6" s="5"/>
      <c r="B6" s="18" t="s">
        <v>3</v>
      </c>
      <c r="C6" s="34" t="s">
        <v>975</v>
      </c>
      <c r="D6" s="35"/>
      <c r="E6" s="35"/>
      <c r="F6" s="7" t="s">
        <v>976</v>
      </c>
      <c r="G6" s="17" t="s">
        <v>977</v>
      </c>
      <c r="H6" s="13"/>
    </row>
    <row r="7" spans="1:8" ht="20.25" customHeight="1" x14ac:dyDescent="0.25">
      <c r="A7" s="5"/>
      <c r="B7" s="18" t="s">
        <v>978</v>
      </c>
      <c r="C7" s="36" t="s">
        <v>979</v>
      </c>
      <c r="D7" s="36"/>
      <c r="E7" s="36"/>
      <c r="F7" s="7" t="s">
        <v>4</v>
      </c>
      <c r="G7" s="19" t="s">
        <v>980</v>
      </c>
      <c r="H7" s="13"/>
    </row>
    <row r="8" spans="1:8" ht="15.75" customHeight="1" x14ac:dyDescent="0.25">
      <c r="A8" s="5"/>
      <c r="B8" s="18" t="s">
        <v>5</v>
      </c>
      <c r="C8" s="18"/>
      <c r="D8" s="18"/>
      <c r="E8" s="20"/>
      <c r="F8" s="7"/>
      <c r="G8" s="21"/>
      <c r="H8" s="13"/>
    </row>
    <row r="9" spans="1:8" ht="11.25" customHeight="1" thickBot="1" x14ac:dyDescent="0.3">
      <c r="A9" s="5"/>
      <c r="B9" s="18" t="s">
        <v>981</v>
      </c>
      <c r="C9" s="18"/>
      <c r="D9" s="22"/>
      <c r="E9" s="20"/>
      <c r="F9" s="7" t="s">
        <v>982</v>
      </c>
      <c r="G9" s="23" t="s">
        <v>6</v>
      </c>
      <c r="H9" s="13"/>
    </row>
    <row r="10" spans="1:8" ht="16.149999999999999" customHeight="1" x14ac:dyDescent="0.25">
      <c r="A10" s="24"/>
      <c r="B10" s="37" t="s">
        <v>7</v>
      </c>
      <c r="C10" s="37"/>
      <c r="D10" s="37"/>
      <c r="E10" s="37"/>
      <c r="F10" s="24"/>
      <c r="G10" s="24"/>
    </row>
    <row r="11" spans="1:8" ht="15" customHeight="1" x14ac:dyDescent="0.25">
      <c r="B11" s="1" t="s">
        <v>0</v>
      </c>
      <c r="C11" s="1" t="s">
        <v>0</v>
      </c>
      <c r="D11" s="25" t="s">
        <v>0</v>
      </c>
      <c r="E11" s="38" t="s">
        <v>8</v>
      </c>
      <c r="F11" s="28" t="s">
        <v>9</v>
      </c>
      <c r="G11" s="30" t="s">
        <v>983</v>
      </c>
    </row>
    <row r="12" spans="1:8" ht="29.25" x14ac:dyDescent="0.25">
      <c r="B12" s="2" t="s">
        <v>10</v>
      </c>
      <c r="C12" s="2" t="s">
        <v>11</v>
      </c>
      <c r="D12" s="26" t="s">
        <v>12</v>
      </c>
      <c r="E12" s="38"/>
      <c r="F12" s="29"/>
      <c r="G12" s="31"/>
    </row>
    <row r="13" spans="1:8" x14ac:dyDescent="0.25">
      <c r="B13" s="3" t="s">
        <v>13</v>
      </c>
      <c r="C13" s="3" t="s">
        <v>14</v>
      </c>
      <c r="D13" s="3" t="s">
        <v>15</v>
      </c>
      <c r="E13" s="27">
        <v>4</v>
      </c>
      <c r="F13" s="27">
        <v>5</v>
      </c>
      <c r="G13" s="4">
        <v>6</v>
      </c>
    </row>
    <row r="14" spans="1:8" ht="44.25" customHeight="1" x14ac:dyDescent="0.25">
      <c r="B14" s="41" t="s">
        <v>16</v>
      </c>
      <c r="C14" s="42">
        <v>10</v>
      </c>
      <c r="D14" s="42" t="s">
        <v>17</v>
      </c>
      <c r="E14" s="43">
        <v>7098240354.3100004</v>
      </c>
      <c r="F14" s="43">
        <v>5108161450.8100004</v>
      </c>
      <c r="G14" s="44">
        <f>F14/E14*100</f>
        <v>71.963771242380687</v>
      </c>
    </row>
    <row r="15" spans="1:8" ht="44.25" customHeight="1" x14ac:dyDescent="0.25">
      <c r="B15" s="41" t="s">
        <v>19</v>
      </c>
      <c r="C15" s="42">
        <v>10</v>
      </c>
      <c r="D15" s="42" t="s">
        <v>20</v>
      </c>
      <c r="E15" s="43">
        <v>4702952341</v>
      </c>
      <c r="F15" s="43">
        <v>3547549332.1500001</v>
      </c>
      <c r="G15" s="44">
        <f t="shared" ref="G15:G75" si="0">F15/E15*100</f>
        <v>75.432389591166398</v>
      </c>
    </row>
    <row r="16" spans="1:8" ht="44.25" customHeight="1" x14ac:dyDescent="0.25">
      <c r="B16" s="41" t="s">
        <v>21</v>
      </c>
      <c r="C16" s="42">
        <v>10</v>
      </c>
      <c r="D16" s="42" t="s">
        <v>22</v>
      </c>
      <c r="E16" s="43">
        <v>4473640941</v>
      </c>
      <c r="F16" s="43">
        <v>3385835576.9200001</v>
      </c>
      <c r="G16" s="44">
        <f t="shared" si="0"/>
        <v>75.684115501749645</v>
      </c>
    </row>
    <row r="17" spans="2:7" ht="44.25" customHeight="1" x14ac:dyDescent="0.25">
      <c r="B17" s="41" t="s">
        <v>23</v>
      </c>
      <c r="C17" s="42">
        <v>10</v>
      </c>
      <c r="D17" s="42" t="s">
        <v>24</v>
      </c>
      <c r="E17" s="43">
        <v>3125139641</v>
      </c>
      <c r="F17" s="43">
        <v>2588578742.1599998</v>
      </c>
      <c r="G17" s="44">
        <f t="shared" si="0"/>
        <v>82.830818444058124</v>
      </c>
    </row>
    <row r="18" spans="2:7" ht="44.25" customHeight="1" x14ac:dyDescent="0.25">
      <c r="B18" s="41" t="s">
        <v>25</v>
      </c>
      <c r="C18" s="42">
        <v>10</v>
      </c>
      <c r="D18" s="42" t="s">
        <v>26</v>
      </c>
      <c r="E18" s="43">
        <v>3125139641</v>
      </c>
      <c r="F18" s="43">
        <v>2588578742.1599998</v>
      </c>
      <c r="G18" s="44">
        <f t="shared" si="0"/>
        <v>82.830818444058124</v>
      </c>
    </row>
    <row r="19" spans="2:7" ht="44.25" customHeight="1" x14ac:dyDescent="0.25">
      <c r="B19" s="41" t="s">
        <v>27</v>
      </c>
      <c r="C19" s="42">
        <v>10</v>
      </c>
      <c r="D19" s="42" t="s">
        <v>28</v>
      </c>
      <c r="E19" s="43">
        <v>3125139641</v>
      </c>
      <c r="F19" s="43">
        <v>2588578742.1599998</v>
      </c>
      <c r="G19" s="44">
        <f t="shared" si="0"/>
        <v>82.830818444058124</v>
      </c>
    </row>
    <row r="20" spans="2:7" ht="44.25" customHeight="1" x14ac:dyDescent="0.25">
      <c r="B20" s="41" t="s">
        <v>29</v>
      </c>
      <c r="C20" s="42">
        <v>10</v>
      </c>
      <c r="D20" s="42" t="s">
        <v>30</v>
      </c>
      <c r="E20" s="43">
        <v>1348501300</v>
      </c>
      <c r="F20" s="43">
        <v>797256834.75999999</v>
      </c>
      <c r="G20" s="44">
        <f t="shared" si="0"/>
        <v>59.121695675043092</v>
      </c>
    </row>
    <row r="21" spans="2:7" ht="44.25" customHeight="1" x14ac:dyDescent="0.25">
      <c r="B21" s="41" t="s">
        <v>31</v>
      </c>
      <c r="C21" s="42">
        <v>10</v>
      </c>
      <c r="D21" s="42" t="s">
        <v>32</v>
      </c>
      <c r="E21" s="43">
        <v>1344951300</v>
      </c>
      <c r="F21" s="43">
        <v>430246152.30000001</v>
      </c>
      <c r="G21" s="44">
        <f t="shared" si="0"/>
        <v>31.989719798776356</v>
      </c>
    </row>
    <row r="22" spans="2:7" ht="44.25" customHeight="1" x14ac:dyDescent="0.25">
      <c r="B22" s="41" t="s">
        <v>33</v>
      </c>
      <c r="C22" s="42">
        <v>10</v>
      </c>
      <c r="D22" s="42" t="s">
        <v>34</v>
      </c>
      <c r="E22" s="43">
        <v>150000</v>
      </c>
      <c r="F22" s="43">
        <v>184824.91</v>
      </c>
      <c r="G22" s="44">
        <f t="shared" si="0"/>
        <v>123.21660666666668</v>
      </c>
    </row>
    <row r="23" spans="2:7" ht="44.25" customHeight="1" x14ac:dyDescent="0.25">
      <c r="B23" s="41" t="s">
        <v>35</v>
      </c>
      <c r="C23" s="42">
        <v>10</v>
      </c>
      <c r="D23" s="42" t="s">
        <v>36</v>
      </c>
      <c r="E23" s="45" t="s">
        <v>18</v>
      </c>
      <c r="F23" s="45" t="s">
        <v>18</v>
      </c>
      <c r="G23" s="44"/>
    </row>
    <row r="24" spans="2:7" ht="44.25" customHeight="1" x14ac:dyDescent="0.25">
      <c r="B24" s="41" t="s">
        <v>37</v>
      </c>
      <c r="C24" s="42">
        <v>10</v>
      </c>
      <c r="D24" s="42" t="s">
        <v>38</v>
      </c>
      <c r="E24" s="43">
        <v>300000</v>
      </c>
      <c r="F24" s="43">
        <v>1121663.5</v>
      </c>
      <c r="G24" s="44">
        <f t="shared" si="0"/>
        <v>373.88783333333333</v>
      </c>
    </row>
    <row r="25" spans="2:7" ht="44.25" customHeight="1" x14ac:dyDescent="0.25">
      <c r="B25" s="41" t="s">
        <v>39</v>
      </c>
      <c r="C25" s="42">
        <v>10</v>
      </c>
      <c r="D25" s="42" t="s">
        <v>40</v>
      </c>
      <c r="E25" s="43">
        <v>200000</v>
      </c>
      <c r="F25" s="43">
        <v>138199.5</v>
      </c>
      <c r="G25" s="44">
        <f t="shared" si="0"/>
        <v>69.09975</v>
      </c>
    </row>
    <row r="26" spans="2:7" ht="44.25" customHeight="1" x14ac:dyDescent="0.25">
      <c r="B26" s="41" t="s">
        <v>41</v>
      </c>
      <c r="C26" s="42">
        <v>10</v>
      </c>
      <c r="D26" s="42" t="s">
        <v>42</v>
      </c>
      <c r="E26" s="43">
        <v>1800000</v>
      </c>
      <c r="F26" s="43">
        <v>1710038.53</v>
      </c>
      <c r="G26" s="44">
        <f t="shared" si="0"/>
        <v>95.002140555555556</v>
      </c>
    </row>
    <row r="27" spans="2:7" ht="44.25" customHeight="1" x14ac:dyDescent="0.25">
      <c r="B27" s="41" t="s">
        <v>43</v>
      </c>
      <c r="C27" s="42">
        <v>10</v>
      </c>
      <c r="D27" s="42" t="s">
        <v>44</v>
      </c>
      <c r="E27" s="43">
        <v>100000</v>
      </c>
      <c r="F27" s="43">
        <v>183073.8</v>
      </c>
      <c r="G27" s="44">
        <f t="shared" si="0"/>
        <v>183.07380000000001</v>
      </c>
    </row>
    <row r="28" spans="2:7" ht="44.25" customHeight="1" x14ac:dyDescent="0.25">
      <c r="B28" s="41" t="s">
        <v>45</v>
      </c>
      <c r="C28" s="42">
        <v>10</v>
      </c>
      <c r="D28" s="42" t="s">
        <v>46</v>
      </c>
      <c r="E28" s="43">
        <v>1000000</v>
      </c>
      <c r="F28" s="43">
        <v>453600</v>
      </c>
      <c r="G28" s="44">
        <f t="shared" si="0"/>
        <v>45.36</v>
      </c>
    </row>
    <row r="29" spans="2:7" ht="44.25" customHeight="1" x14ac:dyDescent="0.25">
      <c r="B29" s="41" t="s">
        <v>47</v>
      </c>
      <c r="C29" s="42">
        <v>10</v>
      </c>
      <c r="D29" s="42" t="s">
        <v>48</v>
      </c>
      <c r="E29" s="45" t="s">
        <v>18</v>
      </c>
      <c r="F29" s="43">
        <v>95582.6</v>
      </c>
      <c r="G29" s="44"/>
    </row>
    <row r="30" spans="2:7" ht="44.25" customHeight="1" x14ac:dyDescent="0.25">
      <c r="B30" s="41" t="s">
        <v>49</v>
      </c>
      <c r="C30" s="42">
        <v>10</v>
      </c>
      <c r="D30" s="42" t="s">
        <v>50</v>
      </c>
      <c r="E30" s="45" t="s">
        <v>18</v>
      </c>
      <c r="F30" s="43">
        <v>363123699.62</v>
      </c>
      <c r="G30" s="44"/>
    </row>
    <row r="31" spans="2:7" ht="44.25" customHeight="1" x14ac:dyDescent="0.25">
      <c r="B31" s="41" t="s">
        <v>51</v>
      </c>
      <c r="C31" s="42">
        <v>10</v>
      </c>
      <c r="D31" s="42" t="s">
        <v>52</v>
      </c>
      <c r="E31" s="43">
        <v>4086800</v>
      </c>
      <c r="F31" s="43">
        <v>2977003.27</v>
      </c>
      <c r="G31" s="44">
        <f t="shared" si="0"/>
        <v>72.844359156308116</v>
      </c>
    </row>
    <row r="32" spans="2:7" ht="44.25" customHeight="1" x14ac:dyDescent="0.25">
      <c r="B32" s="41" t="s">
        <v>53</v>
      </c>
      <c r="C32" s="42">
        <v>10</v>
      </c>
      <c r="D32" s="42" t="s">
        <v>54</v>
      </c>
      <c r="E32" s="43">
        <v>4086800</v>
      </c>
      <c r="F32" s="43">
        <v>2977003.27</v>
      </c>
      <c r="G32" s="44">
        <f t="shared" si="0"/>
        <v>72.844359156308116</v>
      </c>
    </row>
    <row r="33" spans="2:7" ht="44.25" customHeight="1" x14ac:dyDescent="0.25">
      <c r="B33" s="41" t="s">
        <v>55</v>
      </c>
      <c r="C33" s="42">
        <v>10</v>
      </c>
      <c r="D33" s="42" t="s">
        <v>56</v>
      </c>
      <c r="E33" s="43">
        <v>2085800</v>
      </c>
      <c r="F33" s="43">
        <v>1503350.96</v>
      </c>
      <c r="G33" s="44">
        <f t="shared" si="0"/>
        <v>72.07550867772558</v>
      </c>
    </row>
    <row r="34" spans="2:7" ht="44.25" customHeight="1" x14ac:dyDescent="0.25">
      <c r="B34" s="41" t="s">
        <v>57</v>
      </c>
      <c r="C34" s="42">
        <v>10</v>
      </c>
      <c r="D34" s="42" t="s">
        <v>58</v>
      </c>
      <c r="E34" s="43">
        <v>2085800</v>
      </c>
      <c r="F34" s="43">
        <v>1503350.96</v>
      </c>
      <c r="G34" s="44">
        <f t="shared" si="0"/>
        <v>72.07550867772558</v>
      </c>
    </row>
    <row r="35" spans="2:7" ht="44.25" customHeight="1" x14ac:dyDescent="0.25">
      <c r="B35" s="41" t="s">
        <v>59</v>
      </c>
      <c r="C35" s="42">
        <v>10</v>
      </c>
      <c r="D35" s="42" t="s">
        <v>60</v>
      </c>
      <c r="E35" s="43">
        <v>11700</v>
      </c>
      <c r="F35" s="43">
        <v>8785.23</v>
      </c>
      <c r="G35" s="44">
        <f t="shared" si="0"/>
        <v>75.087435897435896</v>
      </c>
    </row>
    <row r="36" spans="2:7" ht="44.25" customHeight="1" x14ac:dyDescent="0.25">
      <c r="B36" s="41" t="s">
        <v>61</v>
      </c>
      <c r="C36" s="42">
        <v>10</v>
      </c>
      <c r="D36" s="42" t="s">
        <v>62</v>
      </c>
      <c r="E36" s="43">
        <v>11700</v>
      </c>
      <c r="F36" s="43">
        <v>8785.23</v>
      </c>
      <c r="G36" s="44">
        <f t="shared" si="0"/>
        <v>75.087435897435896</v>
      </c>
    </row>
    <row r="37" spans="2:7" ht="44.25" customHeight="1" x14ac:dyDescent="0.25">
      <c r="B37" s="41" t="s">
        <v>63</v>
      </c>
      <c r="C37" s="42">
        <v>10</v>
      </c>
      <c r="D37" s="42" t="s">
        <v>64</v>
      </c>
      <c r="E37" s="43">
        <v>2344300</v>
      </c>
      <c r="F37" s="43">
        <v>1605209.01</v>
      </c>
      <c r="G37" s="44">
        <f t="shared" si="0"/>
        <v>68.472849464658964</v>
      </c>
    </row>
    <row r="38" spans="2:7" ht="44.25" customHeight="1" x14ac:dyDescent="0.25">
      <c r="B38" s="41" t="s">
        <v>65</v>
      </c>
      <c r="C38" s="42">
        <v>10</v>
      </c>
      <c r="D38" s="42" t="s">
        <v>66</v>
      </c>
      <c r="E38" s="43">
        <v>2344300</v>
      </c>
      <c r="F38" s="43">
        <v>1605209.01</v>
      </c>
      <c r="G38" s="44">
        <f t="shared" si="0"/>
        <v>68.472849464658964</v>
      </c>
    </row>
    <row r="39" spans="2:7" ht="44.25" customHeight="1" x14ac:dyDescent="0.25">
      <c r="B39" s="41" t="s">
        <v>67</v>
      </c>
      <c r="C39" s="42">
        <v>10</v>
      </c>
      <c r="D39" s="42" t="s">
        <v>68</v>
      </c>
      <c r="E39" s="43">
        <v>-355000</v>
      </c>
      <c r="F39" s="43">
        <v>-140341.93</v>
      </c>
      <c r="G39" s="44">
        <f t="shared" si="0"/>
        <v>39.532938028169013</v>
      </c>
    </row>
    <row r="40" spans="2:7" ht="44.25" customHeight="1" x14ac:dyDescent="0.25">
      <c r="B40" s="41" t="s">
        <v>69</v>
      </c>
      <c r="C40" s="42">
        <v>10</v>
      </c>
      <c r="D40" s="42" t="s">
        <v>70</v>
      </c>
      <c r="E40" s="43">
        <v>-355000</v>
      </c>
      <c r="F40" s="43">
        <v>-140341.93</v>
      </c>
      <c r="G40" s="44">
        <f t="shared" si="0"/>
        <v>39.532938028169013</v>
      </c>
    </row>
    <row r="41" spans="2:7" ht="44.25" customHeight="1" x14ac:dyDescent="0.25">
      <c r="B41" s="41" t="s">
        <v>71</v>
      </c>
      <c r="C41" s="42">
        <v>10</v>
      </c>
      <c r="D41" s="42" t="s">
        <v>72</v>
      </c>
      <c r="E41" s="43">
        <v>55279700</v>
      </c>
      <c r="F41" s="43">
        <v>64508313.43</v>
      </c>
      <c r="G41" s="44">
        <f t="shared" si="0"/>
        <v>116.69439854051306</v>
      </c>
    </row>
    <row r="42" spans="2:7" ht="44.25" customHeight="1" x14ac:dyDescent="0.25">
      <c r="B42" s="41" t="s">
        <v>73</v>
      </c>
      <c r="C42" s="42">
        <v>10</v>
      </c>
      <c r="D42" s="42" t="s">
        <v>74</v>
      </c>
      <c r="E42" s="43">
        <v>51674700</v>
      </c>
      <c r="F42" s="43">
        <v>59809726.859999999</v>
      </c>
      <c r="G42" s="44">
        <f t="shared" si="0"/>
        <v>115.74276553129481</v>
      </c>
    </row>
    <row r="43" spans="2:7" ht="44.25" customHeight="1" x14ac:dyDescent="0.25">
      <c r="B43" s="41" t="s">
        <v>75</v>
      </c>
      <c r="C43" s="42">
        <v>10</v>
      </c>
      <c r="D43" s="42" t="s">
        <v>76</v>
      </c>
      <c r="E43" s="43">
        <v>31765300</v>
      </c>
      <c r="F43" s="43">
        <v>30714393.890000001</v>
      </c>
      <c r="G43" s="44">
        <f t="shared" si="0"/>
        <v>96.691653754253863</v>
      </c>
    </row>
    <row r="44" spans="2:7" ht="44.25" customHeight="1" x14ac:dyDescent="0.25">
      <c r="B44" s="41" t="s">
        <v>75</v>
      </c>
      <c r="C44" s="42">
        <v>10</v>
      </c>
      <c r="D44" s="42" t="s">
        <v>77</v>
      </c>
      <c r="E44" s="43">
        <v>31765300</v>
      </c>
      <c r="F44" s="43">
        <v>30714393.890000001</v>
      </c>
      <c r="G44" s="44">
        <f t="shared" si="0"/>
        <v>96.691653754253863</v>
      </c>
    </row>
    <row r="45" spans="2:7" ht="44.25" customHeight="1" x14ac:dyDescent="0.25">
      <c r="B45" s="41" t="s">
        <v>78</v>
      </c>
      <c r="C45" s="42">
        <v>10</v>
      </c>
      <c r="D45" s="42" t="s">
        <v>79</v>
      </c>
      <c r="E45" s="43">
        <v>19909400</v>
      </c>
      <c r="F45" s="43">
        <v>29095332.969999999</v>
      </c>
      <c r="G45" s="44">
        <f t="shared" si="0"/>
        <v>146.13867303886605</v>
      </c>
    </row>
    <row r="46" spans="2:7" ht="44.25" customHeight="1" x14ac:dyDescent="0.25">
      <c r="B46" s="41" t="s">
        <v>80</v>
      </c>
      <c r="C46" s="42">
        <v>10</v>
      </c>
      <c r="D46" s="42" t="s">
        <v>81</v>
      </c>
      <c r="E46" s="43">
        <v>19909400</v>
      </c>
      <c r="F46" s="43">
        <v>29095332.969999999</v>
      </c>
      <c r="G46" s="44">
        <f t="shared" si="0"/>
        <v>146.13867303886605</v>
      </c>
    </row>
    <row r="47" spans="2:7" ht="44.25" customHeight="1" x14ac:dyDescent="0.25">
      <c r="B47" s="41" t="s">
        <v>82</v>
      </c>
      <c r="C47" s="42">
        <v>10</v>
      </c>
      <c r="D47" s="42" t="s">
        <v>83</v>
      </c>
      <c r="E47" s="43">
        <v>5000</v>
      </c>
      <c r="F47" s="43">
        <v>1832.57</v>
      </c>
      <c r="G47" s="44">
        <f t="shared" si="0"/>
        <v>36.651400000000002</v>
      </c>
    </row>
    <row r="48" spans="2:7" ht="44.25" customHeight="1" x14ac:dyDescent="0.25">
      <c r="B48" s="41" t="s">
        <v>82</v>
      </c>
      <c r="C48" s="42">
        <v>10</v>
      </c>
      <c r="D48" s="42" t="s">
        <v>84</v>
      </c>
      <c r="E48" s="43">
        <v>5000</v>
      </c>
      <c r="F48" s="43">
        <v>1832.57</v>
      </c>
      <c r="G48" s="44">
        <f t="shared" si="0"/>
        <v>36.651400000000002</v>
      </c>
    </row>
    <row r="49" spans="2:7" ht="44.25" customHeight="1" x14ac:dyDescent="0.25">
      <c r="B49" s="41" t="s">
        <v>85</v>
      </c>
      <c r="C49" s="42">
        <v>10</v>
      </c>
      <c r="D49" s="42" t="s">
        <v>86</v>
      </c>
      <c r="E49" s="45" t="s">
        <v>18</v>
      </c>
      <c r="F49" s="43">
        <v>-83911</v>
      </c>
      <c r="G49" s="44"/>
    </row>
    <row r="50" spans="2:7" ht="44.25" customHeight="1" x14ac:dyDescent="0.25">
      <c r="B50" s="41" t="s">
        <v>85</v>
      </c>
      <c r="C50" s="42">
        <v>10</v>
      </c>
      <c r="D50" s="42" t="s">
        <v>87</v>
      </c>
      <c r="E50" s="45" t="s">
        <v>18</v>
      </c>
      <c r="F50" s="43">
        <v>-83911</v>
      </c>
      <c r="G50" s="44"/>
    </row>
    <row r="51" spans="2:7" ht="44.25" customHeight="1" x14ac:dyDescent="0.25">
      <c r="B51" s="41" t="s">
        <v>88</v>
      </c>
      <c r="C51" s="42">
        <v>10</v>
      </c>
      <c r="D51" s="42" t="s">
        <v>89</v>
      </c>
      <c r="E51" s="43">
        <v>3600000</v>
      </c>
      <c r="F51" s="43">
        <v>4780665</v>
      </c>
      <c r="G51" s="44">
        <f t="shared" si="0"/>
        <v>132.79624999999999</v>
      </c>
    </row>
    <row r="52" spans="2:7" ht="44.25" customHeight="1" x14ac:dyDescent="0.25">
      <c r="B52" s="41" t="s">
        <v>90</v>
      </c>
      <c r="C52" s="42">
        <v>10</v>
      </c>
      <c r="D52" s="42" t="s">
        <v>91</v>
      </c>
      <c r="E52" s="43">
        <v>3600000</v>
      </c>
      <c r="F52" s="43">
        <v>4780665</v>
      </c>
      <c r="G52" s="44">
        <f t="shared" si="0"/>
        <v>132.79624999999999</v>
      </c>
    </row>
    <row r="53" spans="2:7" ht="44.25" customHeight="1" x14ac:dyDescent="0.25">
      <c r="B53" s="41" t="s">
        <v>92</v>
      </c>
      <c r="C53" s="42">
        <v>10</v>
      </c>
      <c r="D53" s="42" t="s">
        <v>93</v>
      </c>
      <c r="E53" s="43">
        <v>935000</v>
      </c>
      <c r="F53" s="43">
        <v>1034497.59</v>
      </c>
      <c r="G53" s="44">
        <f t="shared" si="0"/>
        <v>110.64145347593583</v>
      </c>
    </row>
    <row r="54" spans="2:7" ht="44.25" customHeight="1" x14ac:dyDescent="0.25">
      <c r="B54" s="41" t="s">
        <v>94</v>
      </c>
      <c r="C54" s="42">
        <v>10</v>
      </c>
      <c r="D54" s="42" t="s">
        <v>95</v>
      </c>
      <c r="E54" s="43">
        <v>25000</v>
      </c>
      <c r="F54" s="43">
        <v>5951.35</v>
      </c>
      <c r="G54" s="44">
        <f t="shared" si="0"/>
        <v>23.805400000000002</v>
      </c>
    </row>
    <row r="55" spans="2:7" ht="44.25" customHeight="1" x14ac:dyDescent="0.25">
      <c r="B55" s="41" t="s">
        <v>96</v>
      </c>
      <c r="C55" s="42">
        <v>10</v>
      </c>
      <c r="D55" s="42" t="s">
        <v>97</v>
      </c>
      <c r="E55" s="43">
        <v>25000</v>
      </c>
      <c r="F55" s="43">
        <v>5951.35</v>
      </c>
      <c r="G55" s="44">
        <f t="shared" si="0"/>
        <v>23.805400000000002</v>
      </c>
    </row>
    <row r="56" spans="2:7" ht="44.25" customHeight="1" x14ac:dyDescent="0.25">
      <c r="B56" s="41" t="s">
        <v>98</v>
      </c>
      <c r="C56" s="42">
        <v>10</v>
      </c>
      <c r="D56" s="42" t="s">
        <v>99</v>
      </c>
      <c r="E56" s="43">
        <v>910000</v>
      </c>
      <c r="F56" s="43">
        <v>1028546.24</v>
      </c>
      <c r="G56" s="44">
        <f t="shared" si="0"/>
        <v>113.02705934065933</v>
      </c>
    </row>
    <row r="57" spans="2:7" ht="44.25" customHeight="1" x14ac:dyDescent="0.25">
      <c r="B57" s="41" t="s">
        <v>100</v>
      </c>
      <c r="C57" s="42">
        <v>10</v>
      </c>
      <c r="D57" s="42" t="s">
        <v>101</v>
      </c>
      <c r="E57" s="43">
        <v>900000</v>
      </c>
      <c r="F57" s="43">
        <v>1025427</v>
      </c>
      <c r="G57" s="44">
        <f t="shared" si="0"/>
        <v>113.93633333333332</v>
      </c>
    </row>
    <row r="58" spans="2:7" ht="44.25" customHeight="1" x14ac:dyDescent="0.25">
      <c r="B58" s="41" t="s">
        <v>102</v>
      </c>
      <c r="C58" s="42">
        <v>10</v>
      </c>
      <c r="D58" s="42" t="s">
        <v>103</v>
      </c>
      <c r="E58" s="43">
        <v>900000</v>
      </c>
      <c r="F58" s="43">
        <v>1025427</v>
      </c>
      <c r="G58" s="44">
        <f t="shared" si="0"/>
        <v>113.93633333333332</v>
      </c>
    </row>
    <row r="59" spans="2:7" ht="44.25" customHeight="1" x14ac:dyDescent="0.25">
      <c r="B59" s="41" t="s">
        <v>104</v>
      </c>
      <c r="C59" s="42">
        <v>10</v>
      </c>
      <c r="D59" s="42" t="s">
        <v>105</v>
      </c>
      <c r="E59" s="43">
        <v>10000</v>
      </c>
      <c r="F59" s="43">
        <v>3119.24</v>
      </c>
      <c r="G59" s="44">
        <f t="shared" si="0"/>
        <v>31.192399999999999</v>
      </c>
    </row>
    <row r="60" spans="2:7" ht="44.25" customHeight="1" x14ac:dyDescent="0.25">
      <c r="B60" s="41" t="s">
        <v>106</v>
      </c>
      <c r="C60" s="42">
        <v>10</v>
      </c>
      <c r="D60" s="42" t="s">
        <v>107</v>
      </c>
      <c r="E60" s="43">
        <v>10000</v>
      </c>
      <c r="F60" s="43">
        <v>3119.24</v>
      </c>
      <c r="G60" s="44">
        <f t="shared" si="0"/>
        <v>31.192399999999999</v>
      </c>
    </row>
    <row r="61" spans="2:7" ht="44.25" customHeight="1" x14ac:dyDescent="0.25">
      <c r="B61" s="41" t="s">
        <v>108</v>
      </c>
      <c r="C61" s="42">
        <v>10</v>
      </c>
      <c r="D61" s="42" t="s">
        <v>109</v>
      </c>
      <c r="E61" s="43">
        <v>2916000</v>
      </c>
      <c r="F61" s="43">
        <v>5519790.6699999999</v>
      </c>
      <c r="G61" s="44">
        <f t="shared" si="0"/>
        <v>189.2932328532236</v>
      </c>
    </row>
    <row r="62" spans="2:7" ht="44.25" customHeight="1" x14ac:dyDescent="0.25">
      <c r="B62" s="41" t="s">
        <v>110</v>
      </c>
      <c r="C62" s="42">
        <v>10</v>
      </c>
      <c r="D62" s="42" t="s">
        <v>111</v>
      </c>
      <c r="E62" s="43">
        <v>2900000</v>
      </c>
      <c r="F62" s="43">
        <v>5510490.6699999999</v>
      </c>
      <c r="G62" s="44">
        <f t="shared" si="0"/>
        <v>190.01691965517239</v>
      </c>
    </row>
    <row r="63" spans="2:7" ht="44.25" customHeight="1" x14ac:dyDescent="0.25">
      <c r="B63" s="41" t="s">
        <v>112</v>
      </c>
      <c r="C63" s="42">
        <v>10</v>
      </c>
      <c r="D63" s="42" t="s">
        <v>113</v>
      </c>
      <c r="E63" s="43">
        <v>2900000</v>
      </c>
      <c r="F63" s="43">
        <v>5510490.6699999999</v>
      </c>
      <c r="G63" s="44">
        <f t="shared" si="0"/>
        <v>190.01691965517239</v>
      </c>
    </row>
    <row r="64" spans="2:7" ht="44.25" customHeight="1" x14ac:dyDescent="0.25">
      <c r="B64" s="41" t="s">
        <v>114</v>
      </c>
      <c r="C64" s="42">
        <v>10</v>
      </c>
      <c r="D64" s="42" t="s">
        <v>115</v>
      </c>
      <c r="E64" s="43">
        <v>16000</v>
      </c>
      <c r="F64" s="43">
        <v>9300</v>
      </c>
      <c r="G64" s="44">
        <f t="shared" si="0"/>
        <v>58.125000000000007</v>
      </c>
    </row>
    <row r="65" spans="2:7" ht="44.25" customHeight="1" x14ac:dyDescent="0.25">
      <c r="B65" s="41" t="s">
        <v>116</v>
      </c>
      <c r="C65" s="42">
        <v>10</v>
      </c>
      <c r="D65" s="42" t="s">
        <v>117</v>
      </c>
      <c r="E65" s="43">
        <v>16000</v>
      </c>
      <c r="F65" s="43">
        <v>9300</v>
      </c>
      <c r="G65" s="44">
        <f t="shared" si="0"/>
        <v>58.125000000000007</v>
      </c>
    </row>
    <row r="66" spans="2:7" ht="44.25" customHeight="1" x14ac:dyDescent="0.25">
      <c r="B66" s="41" t="s">
        <v>118</v>
      </c>
      <c r="C66" s="42">
        <v>10</v>
      </c>
      <c r="D66" s="42" t="s">
        <v>119</v>
      </c>
      <c r="E66" s="43">
        <v>112288750</v>
      </c>
      <c r="F66" s="43">
        <v>65223186.57</v>
      </c>
      <c r="G66" s="44">
        <f t="shared" si="0"/>
        <v>58.085237007269207</v>
      </c>
    </row>
    <row r="67" spans="2:7" ht="44.25" customHeight="1" x14ac:dyDescent="0.25">
      <c r="B67" s="41" t="s">
        <v>120</v>
      </c>
      <c r="C67" s="42">
        <v>10</v>
      </c>
      <c r="D67" s="42" t="s">
        <v>121</v>
      </c>
      <c r="E67" s="43">
        <v>112168750</v>
      </c>
      <c r="F67" s="43">
        <v>64834311.32</v>
      </c>
      <c r="G67" s="44">
        <f t="shared" si="0"/>
        <v>57.80068987128768</v>
      </c>
    </row>
    <row r="68" spans="2:7" ht="44.25" customHeight="1" x14ac:dyDescent="0.25">
      <c r="B68" s="41" t="s">
        <v>122</v>
      </c>
      <c r="C68" s="42">
        <v>10</v>
      </c>
      <c r="D68" s="42" t="s">
        <v>123</v>
      </c>
      <c r="E68" s="43">
        <v>111559580</v>
      </c>
      <c r="F68" s="43">
        <v>64236181.82</v>
      </c>
      <c r="G68" s="44">
        <f t="shared" si="0"/>
        <v>57.580157454877479</v>
      </c>
    </row>
    <row r="69" spans="2:7" ht="44.25" customHeight="1" x14ac:dyDescent="0.25">
      <c r="B69" s="41" t="s">
        <v>124</v>
      </c>
      <c r="C69" s="42">
        <v>10</v>
      </c>
      <c r="D69" s="42" t="s">
        <v>125</v>
      </c>
      <c r="E69" s="43">
        <v>108543510</v>
      </c>
      <c r="F69" s="43">
        <v>62423216.479999997</v>
      </c>
      <c r="G69" s="44">
        <f t="shared" si="0"/>
        <v>57.509856167356297</v>
      </c>
    </row>
    <row r="70" spans="2:7" ht="44.25" customHeight="1" x14ac:dyDescent="0.25">
      <c r="B70" s="41" t="s">
        <v>126</v>
      </c>
      <c r="C70" s="42">
        <v>10</v>
      </c>
      <c r="D70" s="42" t="s">
        <v>127</v>
      </c>
      <c r="E70" s="43">
        <v>3016070</v>
      </c>
      <c r="F70" s="43">
        <v>1812965.34</v>
      </c>
      <c r="G70" s="44">
        <f t="shared" si="0"/>
        <v>60.110187760894149</v>
      </c>
    </row>
    <row r="71" spans="2:7" ht="44.25" customHeight="1" x14ac:dyDescent="0.25">
      <c r="B71" s="41" t="s">
        <v>128</v>
      </c>
      <c r="C71" s="42">
        <v>10</v>
      </c>
      <c r="D71" s="42" t="s">
        <v>129</v>
      </c>
      <c r="E71" s="43">
        <v>609170</v>
      </c>
      <c r="F71" s="43">
        <v>598129.5</v>
      </c>
      <c r="G71" s="44">
        <f t="shared" si="0"/>
        <v>98.187615936438107</v>
      </c>
    </row>
    <row r="72" spans="2:7" ht="44.25" customHeight="1" x14ac:dyDescent="0.25">
      <c r="B72" s="41" t="s">
        <v>130</v>
      </c>
      <c r="C72" s="42">
        <v>10</v>
      </c>
      <c r="D72" s="42" t="s">
        <v>131</v>
      </c>
      <c r="E72" s="43">
        <v>609170</v>
      </c>
      <c r="F72" s="43">
        <v>598129.5</v>
      </c>
      <c r="G72" s="44">
        <f t="shared" si="0"/>
        <v>98.187615936438107</v>
      </c>
    </row>
    <row r="73" spans="2:7" ht="44.25" customHeight="1" x14ac:dyDescent="0.25">
      <c r="B73" s="41" t="s">
        <v>132</v>
      </c>
      <c r="C73" s="42">
        <v>10</v>
      </c>
      <c r="D73" s="42" t="s">
        <v>133</v>
      </c>
      <c r="E73" s="43">
        <v>120000</v>
      </c>
      <c r="F73" s="43">
        <v>148651.25</v>
      </c>
      <c r="G73" s="44">
        <f t="shared" si="0"/>
        <v>123.87604166666665</v>
      </c>
    </row>
    <row r="74" spans="2:7" ht="44.25" customHeight="1" x14ac:dyDescent="0.25">
      <c r="B74" s="41" t="s">
        <v>134</v>
      </c>
      <c r="C74" s="42">
        <v>10</v>
      </c>
      <c r="D74" s="42" t="s">
        <v>135</v>
      </c>
      <c r="E74" s="43">
        <v>120000</v>
      </c>
      <c r="F74" s="43">
        <v>148651.25</v>
      </c>
      <c r="G74" s="44">
        <f t="shared" si="0"/>
        <v>123.87604166666665</v>
      </c>
    </row>
    <row r="75" spans="2:7" ht="44.25" customHeight="1" x14ac:dyDescent="0.25">
      <c r="B75" s="41" t="s">
        <v>136</v>
      </c>
      <c r="C75" s="42">
        <v>10</v>
      </c>
      <c r="D75" s="42" t="s">
        <v>137</v>
      </c>
      <c r="E75" s="43">
        <v>120000</v>
      </c>
      <c r="F75" s="43">
        <v>148651.25</v>
      </c>
      <c r="G75" s="44">
        <f t="shared" si="0"/>
        <v>123.87604166666665</v>
      </c>
    </row>
    <row r="76" spans="2:7" ht="44.25" customHeight="1" x14ac:dyDescent="0.25">
      <c r="B76" s="41" t="s">
        <v>138</v>
      </c>
      <c r="C76" s="42">
        <v>10</v>
      </c>
      <c r="D76" s="42" t="s">
        <v>139</v>
      </c>
      <c r="E76" s="43">
        <v>39400000</v>
      </c>
      <c r="F76" s="43">
        <v>10394377.9</v>
      </c>
      <c r="G76" s="44">
        <f t="shared" ref="G76:G135" si="1">F76/E76*100</f>
        <v>26.381669796954316</v>
      </c>
    </row>
    <row r="77" spans="2:7" ht="44.25" customHeight="1" x14ac:dyDescent="0.25">
      <c r="B77" s="41" t="s">
        <v>140</v>
      </c>
      <c r="C77" s="42">
        <v>10</v>
      </c>
      <c r="D77" s="42" t="s">
        <v>141</v>
      </c>
      <c r="E77" s="43">
        <v>39400000</v>
      </c>
      <c r="F77" s="43">
        <v>10394377.9</v>
      </c>
      <c r="G77" s="44">
        <f t="shared" si="1"/>
        <v>26.381669796954316</v>
      </c>
    </row>
    <row r="78" spans="2:7" ht="44.25" customHeight="1" x14ac:dyDescent="0.25">
      <c r="B78" s="41" t="s">
        <v>142</v>
      </c>
      <c r="C78" s="42">
        <v>10</v>
      </c>
      <c r="D78" s="42" t="s">
        <v>143</v>
      </c>
      <c r="E78" s="43">
        <v>200000</v>
      </c>
      <c r="F78" s="43">
        <v>2739658.17</v>
      </c>
      <c r="G78" s="44">
        <f t="shared" si="1"/>
        <v>1369.8290849999998</v>
      </c>
    </row>
    <row r="79" spans="2:7" ht="44.25" customHeight="1" x14ac:dyDescent="0.25">
      <c r="B79" s="41" t="s">
        <v>144</v>
      </c>
      <c r="C79" s="42">
        <v>10</v>
      </c>
      <c r="D79" s="42" t="s">
        <v>145</v>
      </c>
      <c r="E79" s="43">
        <v>100000</v>
      </c>
      <c r="F79" s="43">
        <v>816.47</v>
      </c>
      <c r="G79" s="44">
        <f t="shared" si="1"/>
        <v>0.81647000000000003</v>
      </c>
    </row>
    <row r="80" spans="2:7" ht="44.25" customHeight="1" x14ac:dyDescent="0.25">
      <c r="B80" s="41" t="s">
        <v>146</v>
      </c>
      <c r="C80" s="42">
        <v>10</v>
      </c>
      <c r="D80" s="42" t="s">
        <v>147</v>
      </c>
      <c r="E80" s="43">
        <v>100000</v>
      </c>
      <c r="F80" s="43">
        <v>240850.84</v>
      </c>
      <c r="G80" s="44">
        <f t="shared" si="1"/>
        <v>240.85084000000001</v>
      </c>
    </row>
    <row r="81" spans="2:7" ht="44.25" customHeight="1" x14ac:dyDescent="0.25">
      <c r="B81" s="41" t="s">
        <v>148</v>
      </c>
      <c r="C81" s="42">
        <v>10</v>
      </c>
      <c r="D81" s="42" t="s">
        <v>149</v>
      </c>
      <c r="E81" s="43">
        <v>100000</v>
      </c>
      <c r="F81" s="43">
        <v>240850.84</v>
      </c>
      <c r="G81" s="44">
        <f t="shared" si="1"/>
        <v>240.85084000000001</v>
      </c>
    </row>
    <row r="82" spans="2:7" ht="44.25" customHeight="1" x14ac:dyDescent="0.25">
      <c r="B82" s="41" t="s">
        <v>150</v>
      </c>
      <c r="C82" s="42">
        <v>10</v>
      </c>
      <c r="D82" s="42" t="s">
        <v>151</v>
      </c>
      <c r="E82" s="43">
        <v>39000000</v>
      </c>
      <c r="F82" s="43">
        <v>7413052.4199999999</v>
      </c>
      <c r="G82" s="44">
        <f t="shared" si="1"/>
        <v>19.007826717948717</v>
      </c>
    </row>
    <row r="83" spans="2:7" ht="44.25" customHeight="1" x14ac:dyDescent="0.25">
      <c r="B83" s="41" t="s">
        <v>152</v>
      </c>
      <c r="C83" s="42">
        <v>10</v>
      </c>
      <c r="D83" s="42" t="s">
        <v>153</v>
      </c>
      <c r="E83" s="43">
        <v>10178000</v>
      </c>
      <c r="F83" s="43">
        <v>10411651.58</v>
      </c>
      <c r="G83" s="44">
        <f t="shared" si="1"/>
        <v>102.2956531735115</v>
      </c>
    </row>
    <row r="84" spans="2:7" ht="44.25" customHeight="1" x14ac:dyDescent="0.25">
      <c r="B84" s="41" t="s">
        <v>154</v>
      </c>
      <c r="C84" s="42">
        <v>10</v>
      </c>
      <c r="D84" s="42" t="s">
        <v>155</v>
      </c>
      <c r="E84" s="43">
        <v>9871000</v>
      </c>
      <c r="F84" s="43">
        <v>6283573.6799999997</v>
      </c>
      <c r="G84" s="44">
        <f t="shared" si="1"/>
        <v>63.656910951271392</v>
      </c>
    </row>
    <row r="85" spans="2:7" ht="44.25" customHeight="1" x14ac:dyDescent="0.25">
      <c r="B85" s="41" t="s">
        <v>156</v>
      </c>
      <c r="C85" s="42">
        <v>10</v>
      </c>
      <c r="D85" s="42" t="s">
        <v>157</v>
      </c>
      <c r="E85" s="43">
        <v>9871000</v>
      </c>
      <c r="F85" s="43">
        <v>6283573.6799999997</v>
      </c>
      <c r="G85" s="44">
        <f t="shared" si="1"/>
        <v>63.656910951271392</v>
      </c>
    </row>
    <row r="86" spans="2:7" ht="44.25" customHeight="1" x14ac:dyDescent="0.25">
      <c r="B86" s="41" t="s">
        <v>158</v>
      </c>
      <c r="C86" s="42">
        <v>10</v>
      </c>
      <c r="D86" s="42" t="s">
        <v>159</v>
      </c>
      <c r="E86" s="43">
        <v>9871000</v>
      </c>
      <c r="F86" s="43">
        <v>6283573.6799999997</v>
      </c>
      <c r="G86" s="44">
        <f t="shared" si="1"/>
        <v>63.656910951271392</v>
      </c>
    </row>
    <row r="87" spans="2:7" ht="44.25" customHeight="1" x14ac:dyDescent="0.25">
      <c r="B87" s="41" t="s">
        <v>160</v>
      </c>
      <c r="C87" s="42">
        <v>10</v>
      </c>
      <c r="D87" s="42" t="s">
        <v>161</v>
      </c>
      <c r="E87" s="43">
        <v>307000</v>
      </c>
      <c r="F87" s="43">
        <v>4128077.9</v>
      </c>
      <c r="G87" s="44">
        <f t="shared" si="1"/>
        <v>1344.6507817589577</v>
      </c>
    </row>
    <row r="88" spans="2:7" ht="44.25" customHeight="1" x14ac:dyDescent="0.25">
      <c r="B88" s="41" t="s">
        <v>162</v>
      </c>
      <c r="C88" s="42">
        <v>10</v>
      </c>
      <c r="D88" s="42" t="s">
        <v>163</v>
      </c>
      <c r="E88" s="43">
        <v>307000</v>
      </c>
      <c r="F88" s="43">
        <v>4128077.9</v>
      </c>
      <c r="G88" s="44">
        <f t="shared" si="1"/>
        <v>1344.6507817589577</v>
      </c>
    </row>
    <row r="89" spans="2:7" ht="44.25" customHeight="1" x14ac:dyDescent="0.25">
      <c r="B89" s="41" t="s">
        <v>164</v>
      </c>
      <c r="C89" s="42">
        <v>10</v>
      </c>
      <c r="D89" s="42" t="s">
        <v>165</v>
      </c>
      <c r="E89" s="43">
        <v>307000</v>
      </c>
      <c r="F89" s="43">
        <v>4128077.9</v>
      </c>
      <c r="G89" s="44">
        <f t="shared" si="1"/>
        <v>1344.6507817589577</v>
      </c>
    </row>
    <row r="90" spans="2:7" ht="44.25" customHeight="1" x14ac:dyDescent="0.25">
      <c r="B90" s="41" t="s">
        <v>166</v>
      </c>
      <c r="C90" s="42">
        <v>10</v>
      </c>
      <c r="D90" s="42" t="s">
        <v>167</v>
      </c>
      <c r="E90" s="43">
        <v>1095000</v>
      </c>
      <c r="F90" s="43">
        <v>1136899.55</v>
      </c>
      <c r="G90" s="44">
        <f t="shared" si="1"/>
        <v>103.82644292237444</v>
      </c>
    </row>
    <row r="91" spans="2:7" ht="44.25" customHeight="1" x14ac:dyDescent="0.25">
      <c r="B91" s="41" t="s">
        <v>168</v>
      </c>
      <c r="C91" s="42">
        <v>10</v>
      </c>
      <c r="D91" s="42" t="s">
        <v>169</v>
      </c>
      <c r="E91" s="43">
        <v>1095000</v>
      </c>
      <c r="F91" s="43">
        <v>1136899.55</v>
      </c>
      <c r="G91" s="44">
        <f t="shared" si="1"/>
        <v>103.82644292237444</v>
      </c>
    </row>
    <row r="92" spans="2:7" ht="44.25" customHeight="1" x14ac:dyDescent="0.25">
      <c r="B92" s="41" t="s">
        <v>170</v>
      </c>
      <c r="C92" s="42">
        <v>10</v>
      </c>
      <c r="D92" s="42" t="s">
        <v>171</v>
      </c>
      <c r="E92" s="43">
        <v>1095000</v>
      </c>
      <c r="F92" s="43">
        <v>1136899.55</v>
      </c>
      <c r="G92" s="44">
        <f t="shared" si="1"/>
        <v>103.82644292237444</v>
      </c>
    </row>
    <row r="93" spans="2:7" ht="44.25" customHeight="1" x14ac:dyDescent="0.25">
      <c r="B93" s="41" t="s">
        <v>172</v>
      </c>
      <c r="C93" s="42">
        <v>10</v>
      </c>
      <c r="D93" s="42" t="s">
        <v>173</v>
      </c>
      <c r="E93" s="43">
        <v>290000</v>
      </c>
      <c r="F93" s="43">
        <v>321249.58</v>
      </c>
      <c r="G93" s="44">
        <f t="shared" si="1"/>
        <v>110.77571724137931</v>
      </c>
    </row>
    <row r="94" spans="2:7" ht="44.25" customHeight="1" x14ac:dyDescent="0.25">
      <c r="B94" s="41" t="s">
        <v>174</v>
      </c>
      <c r="C94" s="42">
        <v>10</v>
      </c>
      <c r="D94" s="42" t="s">
        <v>175</v>
      </c>
      <c r="E94" s="43">
        <v>805000</v>
      </c>
      <c r="F94" s="43">
        <v>815649.97</v>
      </c>
      <c r="G94" s="44">
        <f t="shared" si="1"/>
        <v>101.32297763975156</v>
      </c>
    </row>
    <row r="95" spans="2:7" ht="44.25" customHeight="1" x14ac:dyDescent="0.25">
      <c r="B95" s="41" t="s">
        <v>176</v>
      </c>
      <c r="C95" s="42">
        <v>10</v>
      </c>
      <c r="D95" s="42" t="s">
        <v>177</v>
      </c>
      <c r="E95" s="43">
        <v>3132150</v>
      </c>
      <c r="F95" s="43">
        <v>455533.33</v>
      </c>
      <c r="G95" s="44">
        <f t="shared" si="1"/>
        <v>14.543790367638842</v>
      </c>
    </row>
    <row r="96" spans="2:7" ht="44.25" customHeight="1" x14ac:dyDescent="0.25">
      <c r="B96" s="41" t="s">
        <v>178</v>
      </c>
      <c r="C96" s="42">
        <v>10</v>
      </c>
      <c r="D96" s="42" t="s">
        <v>179</v>
      </c>
      <c r="E96" s="43">
        <v>990000</v>
      </c>
      <c r="F96" s="43">
        <v>389464.59</v>
      </c>
      <c r="G96" s="44">
        <f t="shared" si="1"/>
        <v>39.339857575757584</v>
      </c>
    </row>
    <row r="97" spans="2:7" ht="44.25" customHeight="1" x14ac:dyDescent="0.25">
      <c r="B97" s="41" t="s">
        <v>180</v>
      </c>
      <c r="C97" s="42">
        <v>10</v>
      </c>
      <c r="D97" s="42" t="s">
        <v>181</v>
      </c>
      <c r="E97" s="43">
        <v>40000</v>
      </c>
      <c r="F97" s="43">
        <v>4849.99</v>
      </c>
      <c r="G97" s="44">
        <f t="shared" si="1"/>
        <v>12.124974999999999</v>
      </c>
    </row>
    <row r="98" spans="2:7" ht="44.25" customHeight="1" x14ac:dyDescent="0.25">
      <c r="B98" s="41" t="s">
        <v>182</v>
      </c>
      <c r="C98" s="42">
        <v>10</v>
      </c>
      <c r="D98" s="42" t="s">
        <v>183</v>
      </c>
      <c r="E98" s="43">
        <v>40000</v>
      </c>
      <c r="F98" s="43">
        <v>4849.99</v>
      </c>
      <c r="G98" s="44">
        <f t="shared" si="1"/>
        <v>12.124974999999999</v>
      </c>
    </row>
    <row r="99" spans="2:7" ht="44.25" customHeight="1" x14ac:dyDescent="0.25">
      <c r="B99" s="41" t="s">
        <v>184</v>
      </c>
      <c r="C99" s="42">
        <v>10</v>
      </c>
      <c r="D99" s="42" t="s">
        <v>185</v>
      </c>
      <c r="E99" s="43">
        <v>184000</v>
      </c>
      <c r="F99" s="43">
        <v>78429.350000000006</v>
      </c>
      <c r="G99" s="44">
        <f t="shared" si="1"/>
        <v>42.624646739130441</v>
      </c>
    </row>
    <row r="100" spans="2:7" ht="44.25" customHeight="1" x14ac:dyDescent="0.25">
      <c r="B100" s="41" t="s">
        <v>186</v>
      </c>
      <c r="C100" s="42">
        <v>10</v>
      </c>
      <c r="D100" s="42" t="s">
        <v>187</v>
      </c>
      <c r="E100" s="43">
        <v>184000</v>
      </c>
      <c r="F100" s="43">
        <v>78429.350000000006</v>
      </c>
      <c r="G100" s="44">
        <f t="shared" si="1"/>
        <v>42.624646739130441</v>
      </c>
    </row>
    <row r="101" spans="2:7" ht="44.25" customHeight="1" x14ac:dyDescent="0.25">
      <c r="B101" s="41" t="s">
        <v>188</v>
      </c>
      <c r="C101" s="42">
        <v>10</v>
      </c>
      <c r="D101" s="42" t="s">
        <v>189</v>
      </c>
      <c r="E101" s="43">
        <v>20000</v>
      </c>
      <c r="F101" s="43">
        <v>404.38</v>
      </c>
      <c r="G101" s="44">
        <f t="shared" si="1"/>
        <v>2.0219</v>
      </c>
    </row>
    <row r="102" spans="2:7" ht="44.25" customHeight="1" x14ac:dyDescent="0.25">
      <c r="B102" s="41" t="s">
        <v>190</v>
      </c>
      <c r="C102" s="42">
        <v>10</v>
      </c>
      <c r="D102" s="42" t="s">
        <v>191</v>
      </c>
      <c r="E102" s="43">
        <v>20000</v>
      </c>
      <c r="F102" s="43">
        <v>404.38</v>
      </c>
      <c r="G102" s="44">
        <f t="shared" si="1"/>
        <v>2.0219</v>
      </c>
    </row>
    <row r="103" spans="2:7" ht="44.25" customHeight="1" x14ac:dyDescent="0.25">
      <c r="B103" s="41" t="s">
        <v>192</v>
      </c>
      <c r="C103" s="42">
        <v>10</v>
      </c>
      <c r="D103" s="42" t="s">
        <v>193</v>
      </c>
      <c r="E103" s="43">
        <v>50000</v>
      </c>
      <c r="F103" s="43">
        <v>2180.0100000000002</v>
      </c>
      <c r="G103" s="44">
        <f t="shared" si="1"/>
        <v>4.3600200000000005</v>
      </c>
    </row>
    <row r="104" spans="2:7" ht="44.25" customHeight="1" x14ac:dyDescent="0.25">
      <c r="B104" s="41" t="s">
        <v>194</v>
      </c>
      <c r="C104" s="42">
        <v>10</v>
      </c>
      <c r="D104" s="42" t="s">
        <v>195</v>
      </c>
      <c r="E104" s="43">
        <v>50000</v>
      </c>
      <c r="F104" s="43">
        <v>2180.0100000000002</v>
      </c>
      <c r="G104" s="44">
        <f t="shared" si="1"/>
        <v>4.3600200000000005</v>
      </c>
    </row>
    <row r="105" spans="2:7" ht="44.25" customHeight="1" x14ac:dyDescent="0.25">
      <c r="B105" s="41" t="s">
        <v>196</v>
      </c>
      <c r="C105" s="42">
        <v>10</v>
      </c>
      <c r="D105" s="42" t="s">
        <v>197</v>
      </c>
      <c r="E105" s="43">
        <v>5000</v>
      </c>
      <c r="F105" s="43">
        <v>1000</v>
      </c>
      <c r="G105" s="44">
        <f t="shared" si="1"/>
        <v>20</v>
      </c>
    </row>
    <row r="106" spans="2:7" ht="44.25" customHeight="1" x14ac:dyDescent="0.25">
      <c r="B106" s="41" t="s">
        <v>198</v>
      </c>
      <c r="C106" s="42">
        <v>10</v>
      </c>
      <c r="D106" s="42" t="s">
        <v>199</v>
      </c>
      <c r="E106" s="43">
        <v>5000</v>
      </c>
      <c r="F106" s="43">
        <v>1000</v>
      </c>
      <c r="G106" s="44">
        <f t="shared" si="1"/>
        <v>20</v>
      </c>
    </row>
    <row r="107" spans="2:7" ht="44.25" customHeight="1" x14ac:dyDescent="0.25">
      <c r="B107" s="41" t="s">
        <v>200</v>
      </c>
      <c r="C107" s="42">
        <v>10</v>
      </c>
      <c r="D107" s="42" t="s">
        <v>201</v>
      </c>
      <c r="E107" s="43">
        <v>1000</v>
      </c>
      <c r="F107" s="43">
        <v>-1894.92</v>
      </c>
      <c r="G107" s="44">
        <f t="shared" si="1"/>
        <v>-189.49200000000002</v>
      </c>
    </row>
    <row r="108" spans="2:7" ht="44.25" customHeight="1" x14ac:dyDescent="0.25">
      <c r="B108" s="41" t="s">
        <v>202</v>
      </c>
      <c r="C108" s="42">
        <v>10</v>
      </c>
      <c r="D108" s="42" t="s">
        <v>203</v>
      </c>
      <c r="E108" s="43">
        <v>1000</v>
      </c>
      <c r="F108" s="43">
        <v>-1894.92</v>
      </c>
      <c r="G108" s="44">
        <f t="shared" si="1"/>
        <v>-189.49200000000002</v>
      </c>
    </row>
    <row r="109" spans="2:7" ht="44.25" customHeight="1" x14ac:dyDescent="0.25">
      <c r="B109" s="41" t="s">
        <v>204</v>
      </c>
      <c r="C109" s="42">
        <v>10</v>
      </c>
      <c r="D109" s="42" t="s">
        <v>205</v>
      </c>
      <c r="E109" s="43">
        <v>50000</v>
      </c>
      <c r="F109" s="43">
        <v>1500</v>
      </c>
      <c r="G109" s="44">
        <f t="shared" si="1"/>
        <v>3</v>
      </c>
    </row>
    <row r="110" spans="2:7" ht="44.25" customHeight="1" x14ac:dyDescent="0.25">
      <c r="B110" s="41" t="s">
        <v>206</v>
      </c>
      <c r="C110" s="42">
        <v>10</v>
      </c>
      <c r="D110" s="42" t="s">
        <v>207</v>
      </c>
      <c r="E110" s="43">
        <v>50000</v>
      </c>
      <c r="F110" s="43">
        <v>1500</v>
      </c>
      <c r="G110" s="44">
        <f t="shared" si="1"/>
        <v>3</v>
      </c>
    </row>
    <row r="111" spans="2:7" ht="44.25" customHeight="1" x14ac:dyDescent="0.25">
      <c r="B111" s="41" t="s">
        <v>208</v>
      </c>
      <c r="C111" s="42">
        <v>10</v>
      </c>
      <c r="D111" s="42" t="s">
        <v>209</v>
      </c>
      <c r="E111" s="43">
        <v>200000</v>
      </c>
      <c r="F111" s="43">
        <v>7500</v>
      </c>
      <c r="G111" s="44">
        <f t="shared" si="1"/>
        <v>3.75</v>
      </c>
    </row>
    <row r="112" spans="2:7" ht="44.25" customHeight="1" x14ac:dyDescent="0.25">
      <c r="B112" s="41" t="s">
        <v>210</v>
      </c>
      <c r="C112" s="42">
        <v>10</v>
      </c>
      <c r="D112" s="42" t="s">
        <v>211</v>
      </c>
      <c r="E112" s="43">
        <v>200000</v>
      </c>
      <c r="F112" s="43">
        <v>7500</v>
      </c>
      <c r="G112" s="44">
        <f t="shared" si="1"/>
        <v>3.75</v>
      </c>
    </row>
    <row r="113" spans="2:7" ht="44.25" customHeight="1" x14ac:dyDescent="0.25">
      <c r="B113" s="41" t="s">
        <v>212</v>
      </c>
      <c r="C113" s="42">
        <v>10</v>
      </c>
      <c r="D113" s="42" t="s">
        <v>213</v>
      </c>
      <c r="E113" s="43">
        <v>20000</v>
      </c>
      <c r="F113" s="43">
        <v>29750</v>
      </c>
      <c r="G113" s="44">
        <f t="shared" si="1"/>
        <v>148.75</v>
      </c>
    </row>
    <row r="114" spans="2:7" ht="44.25" customHeight="1" x14ac:dyDescent="0.25">
      <c r="B114" s="41" t="s">
        <v>214</v>
      </c>
      <c r="C114" s="42">
        <v>10</v>
      </c>
      <c r="D114" s="42" t="s">
        <v>215</v>
      </c>
      <c r="E114" s="43">
        <v>20000</v>
      </c>
      <c r="F114" s="43">
        <v>29750</v>
      </c>
      <c r="G114" s="44">
        <f t="shared" si="1"/>
        <v>148.75</v>
      </c>
    </row>
    <row r="115" spans="2:7" ht="44.25" customHeight="1" x14ac:dyDescent="0.25">
      <c r="B115" s="41" t="s">
        <v>216</v>
      </c>
      <c r="C115" s="42">
        <v>10</v>
      </c>
      <c r="D115" s="42" t="s">
        <v>217</v>
      </c>
      <c r="E115" s="43">
        <v>50000</v>
      </c>
      <c r="F115" s="43">
        <v>10951.51</v>
      </c>
      <c r="G115" s="44">
        <f t="shared" si="1"/>
        <v>21.903020000000001</v>
      </c>
    </row>
    <row r="116" spans="2:7" ht="44.25" customHeight="1" x14ac:dyDescent="0.25">
      <c r="B116" s="41" t="s">
        <v>218</v>
      </c>
      <c r="C116" s="42">
        <v>10</v>
      </c>
      <c r="D116" s="42" t="s">
        <v>219</v>
      </c>
      <c r="E116" s="43">
        <v>50000</v>
      </c>
      <c r="F116" s="43">
        <v>10951.51</v>
      </c>
      <c r="G116" s="44">
        <f t="shared" si="1"/>
        <v>21.903020000000001</v>
      </c>
    </row>
    <row r="117" spans="2:7" ht="44.25" customHeight="1" x14ac:dyDescent="0.25">
      <c r="B117" s="41" t="s">
        <v>220</v>
      </c>
      <c r="C117" s="42">
        <v>10</v>
      </c>
      <c r="D117" s="42" t="s">
        <v>221</v>
      </c>
      <c r="E117" s="43">
        <v>50000</v>
      </c>
      <c r="F117" s="43">
        <v>9000</v>
      </c>
      <c r="G117" s="44">
        <f t="shared" si="1"/>
        <v>18</v>
      </c>
    </row>
    <row r="118" spans="2:7" ht="44.25" customHeight="1" x14ac:dyDescent="0.25">
      <c r="B118" s="41" t="s">
        <v>222</v>
      </c>
      <c r="C118" s="42">
        <v>10</v>
      </c>
      <c r="D118" s="42" t="s">
        <v>223</v>
      </c>
      <c r="E118" s="43">
        <v>50000</v>
      </c>
      <c r="F118" s="43">
        <v>9000</v>
      </c>
      <c r="G118" s="44">
        <f t="shared" si="1"/>
        <v>18</v>
      </c>
    </row>
    <row r="119" spans="2:7" ht="44.25" customHeight="1" x14ac:dyDescent="0.25">
      <c r="B119" s="41" t="s">
        <v>224</v>
      </c>
      <c r="C119" s="42">
        <v>10</v>
      </c>
      <c r="D119" s="42" t="s">
        <v>225</v>
      </c>
      <c r="E119" s="43">
        <v>320000</v>
      </c>
      <c r="F119" s="43">
        <v>245794.27</v>
      </c>
      <c r="G119" s="44">
        <f t="shared" si="1"/>
        <v>76.810709375000002</v>
      </c>
    </row>
    <row r="120" spans="2:7" ht="44.25" customHeight="1" x14ac:dyDescent="0.25">
      <c r="B120" s="41" t="s">
        <v>226</v>
      </c>
      <c r="C120" s="42">
        <v>10</v>
      </c>
      <c r="D120" s="42" t="s">
        <v>227</v>
      </c>
      <c r="E120" s="43">
        <v>320000</v>
      </c>
      <c r="F120" s="43">
        <v>245794.27</v>
      </c>
      <c r="G120" s="44">
        <f t="shared" si="1"/>
        <v>76.810709375000002</v>
      </c>
    </row>
    <row r="121" spans="2:7" ht="44.25" customHeight="1" x14ac:dyDescent="0.25">
      <c r="B121" s="41" t="s">
        <v>228</v>
      </c>
      <c r="C121" s="42">
        <v>10</v>
      </c>
      <c r="D121" s="42" t="s">
        <v>229</v>
      </c>
      <c r="E121" s="43">
        <v>2132150</v>
      </c>
      <c r="F121" s="43">
        <v>61368.74</v>
      </c>
      <c r="G121" s="44">
        <f t="shared" si="1"/>
        <v>2.8782562202471684</v>
      </c>
    </row>
    <row r="122" spans="2:7" ht="44.25" customHeight="1" x14ac:dyDescent="0.25">
      <c r="B122" s="41" t="s">
        <v>230</v>
      </c>
      <c r="C122" s="42">
        <v>10</v>
      </c>
      <c r="D122" s="42" t="s">
        <v>231</v>
      </c>
      <c r="E122" s="43">
        <v>2132150</v>
      </c>
      <c r="F122" s="43">
        <v>61368.74</v>
      </c>
      <c r="G122" s="44">
        <f t="shared" si="1"/>
        <v>2.8782562202471684</v>
      </c>
    </row>
    <row r="123" spans="2:7" ht="44.25" customHeight="1" x14ac:dyDescent="0.25">
      <c r="B123" s="41" t="s">
        <v>232</v>
      </c>
      <c r="C123" s="42">
        <v>10</v>
      </c>
      <c r="D123" s="42" t="s">
        <v>233</v>
      </c>
      <c r="E123" s="43">
        <v>2132150</v>
      </c>
      <c r="F123" s="43">
        <v>61368.74</v>
      </c>
      <c r="G123" s="44">
        <f t="shared" si="1"/>
        <v>2.8782562202471684</v>
      </c>
    </row>
    <row r="124" spans="2:7" ht="44.25" customHeight="1" x14ac:dyDescent="0.25">
      <c r="B124" s="41" t="s">
        <v>234</v>
      </c>
      <c r="C124" s="42">
        <v>10</v>
      </c>
      <c r="D124" s="42" t="s">
        <v>235</v>
      </c>
      <c r="E124" s="43">
        <v>10000</v>
      </c>
      <c r="F124" s="43">
        <v>-1300</v>
      </c>
      <c r="G124" s="44">
        <f t="shared" si="1"/>
        <v>-13</v>
      </c>
    </row>
    <row r="125" spans="2:7" ht="44.25" customHeight="1" x14ac:dyDescent="0.25">
      <c r="B125" s="41" t="s">
        <v>236</v>
      </c>
      <c r="C125" s="42">
        <v>10</v>
      </c>
      <c r="D125" s="42" t="s">
        <v>237</v>
      </c>
      <c r="E125" s="43">
        <v>10000</v>
      </c>
      <c r="F125" s="43">
        <v>-1300</v>
      </c>
      <c r="G125" s="44">
        <f t="shared" si="1"/>
        <v>-13</v>
      </c>
    </row>
    <row r="126" spans="2:7" ht="44.25" customHeight="1" x14ac:dyDescent="0.25">
      <c r="B126" s="41" t="s">
        <v>238</v>
      </c>
      <c r="C126" s="42">
        <v>10</v>
      </c>
      <c r="D126" s="42" t="s">
        <v>239</v>
      </c>
      <c r="E126" s="43">
        <v>10000</v>
      </c>
      <c r="F126" s="43">
        <v>-1300</v>
      </c>
      <c r="G126" s="44">
        <f t="shared" si="1"/>
        <v>-13</v>
      </c>
    </row>
    <row r="127" spans="2:7" ht="44.25" customHeight="1" x14ac:dyDescent="0.25">
      <c r="B127" s="41" t="s">
        <v>240</v>
      </c>
      <c r="C127" s="42">
        <v>10</v>
      </c>
      <c r="D127" s="42" t="s">
        <v>241</v>
      </c>
      <c r="E127" s="45" t="s">
        <v>18</v>
      </c>
      <c r="F127" s="43">
        <v>6000</v>
      </c>
      <c r="G127" s="44"/>
    </row>
    <row r="128" spans="2:7" ht="44.25" customHeight="1" x14ac:dyDescent="0.25">
      <c r="B128" s="41" t="s">
        <v>242</v>
      </c>
      <c r="C128" s="42">
        <v>10</v>
      </c>
      <c r="D128" s="42" t="s">
        <v>243</v>
      </c>
      <c r="E128" s="45" t="s">
        <v>18</v>
      </c>
      <c r="F128" s="43">
        <v>6000</v>
      </c>
      <c r="G128" s="44"/>
    </row>
    <row r="129" spans="2:7" ht="44.25" customHeight="1" x14ac:dyDescent="0.25">
      <c r="B129" s="41" t="s">
        <v>244</v>
      </c>
      <c r="C129" s="42">
        <v>10</v>
      </c>
      <c r="D129" s="42" t="s">
        <v>245</v>
      </c>
      <c r="E129" s="45" t="s">
        <v>18</v>
      </c>
      <c r="F129" s="43">
        <v>52501.34</v>
      </c>
      <c r="G129" s="44"/>
    </row>
    <row r="130" spans="2:7" ht="44.25" customHeight="1" x14ac:dyDescent="0.25">
      <c r="B130" s="41" t="s">
        <v>246</v>
      </c>
      <c r="C130" s="42">
        <v>10</v>
      </c>
      <c r="D130" s="42" t="s">
        <v>247</v>
      </c>
      <c r="E130" s="45" t="s">
        <v>18</v>
      </c>
      <c r="F130" s="43">
        <v>17884.5</v>
      </c>
      <c r="G130" s="44"/>
    </row>
    <row r="131" spans="2:7" ht="44.25" customHeight="1" x14ac:dyDescent="0.25">
      <c r="B131" s="41" t="s">
        <v>248</v>
      </c>
      <c r="C131" s="42">
        <v>10</v>
      </c>
      <c r="D131" s="42" t="s">
        <v>249</v>
      </c>
      <c r="E131" s="45" t="s">
        <v>18</v>
      </c>
      <c r="F131" s="43">
        <v>17884.5</v>
      </c>
      <c r="G131" s="44"/>
    </row>
    <row r="132" spans="2:7" ht="44.25" customHeight="1" x14ac:dyDescent="0.25">
      <c r="B132" s="41" t="s">
        <v>250</v>
      </c>
      <c r="C132" s="42">
        <v>10</v>
      </c>
      <c r="D132" s="42" t="s">
        <v>251</v>
      </c>
      <c r="E132" s="45" t="s">
        <v>18</v>
      </c>
      <c r="F132" s="43">
        <v>34616.839999999997</v>
      </c>
      <c r="G132" s="44"/>
    </row>
    <row r="133" spans="2:7" ht="44.25" customHeight="1" x14ac:dyDescent="0.25">
      <c r="B133" s="41" t="s">
        <v>985</v>
      </c>
      <c r="C133" s="42">
        <v>10</v>
      </c>
      <c r="D133" s="42" t="s">
        <v>986</v>
      </c>
      <c r="E133" s="45" t="s">
        <v>18</v>
      </c>
      <c r="F133" s="43">
        <v>34616.839999999997</v>
      </c>
      <c r="G133" s="44"/>
    </row>
    <row r="134" spans="2:7" ht="44.25" customHeight="1" x14ac:dyDescent="0.25">
      <c r="B134" s="41" t="s">
        <v>252</v>
      </c>
      <c r="C134" s="42">
        <v>10</v>
      </c>
      <c r="D134" s="42" t="s">
        <v>253</v>
      </c>
      <c r="E134" s="43">
        <v>2395288013.3099999</v>
      </c>
      <c r="F134" s="43">
        <v>1560612118.6600001</v>
      </c>
      <c r="G134" s="44">
        <f t="shared" si="1"/>
        <v>65.153422468950694</v>
      </c>
    </row>
    <row r="135" spans="2:7" ht="44.25" customHeight="1" x14ac:dyDescent="0.25">
      <c r="B135" s="41" t="s">
        <v>254</v>
      </c>
      <c r="C135" s="42">
        <v>10</v>
      </c>
      <c r="D135" s="42" t="s">
        <v>255</v>
      </c>
      <c r="E135" s="43">
        <v>2401855778.04</v>
      </c>
      <c r="F135" s="43">
        <v>1567181291.24</v>
      </c>
      <c r="G135" s="44">
        <f t="shared" si="1"/>
        <v>65.248767455924266</v>
      </c>
    </row>
    <row r="136" spans="2:7" ht="44.25" customHeight="1" x14ac:dyDescent="0.25">
      <c r="B136" s="41" t="s">
        <v>257</v>
      </c>
      <c r="C136" s="42">
        <v>10</v>
      </c>
      <c r="D136" s="42" t="s">
        <v>258</v>
      </c>
      <c r="E136" s="43">
        <v>68517846.310000002</v>
      </c>
      <c r="F136" s="43">
        <v>16017442.85</v>
      </c>
      <c r="G136" s="44">
        <f t="shared" ref="G136:G140" si="2">F136/E136*100</f>
        <v>23.377037826803811</v>
      </c>
    </row>
    <row r="137" spans="2:7" ht="44.25" customHeight="1" x14ac:dyDescent="0.25">
      <c r="B137" s="41" t="s">
        <v>259</v>
      </c>
      <c r="C137" s="42">
        <v>10</v>
      </c>
      <c r="D137" s="42" t="s">
        <v>260</v>
      </c>
      <c r="E137" s="43">
        <v>20197400</v>
      </c>
      <c r="F137" s="43">
        <v>6984699.9500000002</v>
      </c>
      <c r="G137" s="44">
        <f t="shared" si="2"/>
        <v>34.582173695624192</v>
      </c>
    </row>
    <row r="138" spans="2:7" ht="44.25" customHeight="1" x14ac:dyDescent="0.25">
      <c r="B138" s="41" t="s">
        <v>261</v>
      </c>
      <c r="C138" s="42">
        <v>10</v>
      </c>
      <c r="D138" s="42" t="s">
        <v>262</v>
      </c>
      <c r="E138" s="43">
        <v>20197400</v>
      </c>
      <c r="F138" s="43">
        <v>6984699.9500000002</v>
      </c>
      <c r="G138" s="44">
        <f t="shared" si="2"/>
        <v>34.582173695624192</v>
      </c>
    </row>
    <row r="139" spans="2:7" ht="44.25" customHeight="1" x14ac:dyDescent="0.25">
      <c r="B139" s="41" t="s">
        <v>263</v>
      </c>
      <c r="C139" s="42">
        <v>10</v>
      </c>
      <c r="D139" s="42" t="s">
        <v>264</v>
      </c>
      <c r="E139" s="43">
        <v>293100</v>
      </c>
      <c r="F139" s="43">
        <v>293100</v>
      </c>
      <c r="G139" s="44">
        <f t="shared" si="2"/>
        <v>100</v>
      </c>
    </row>
    <row r="140" spans="2:7" ht="44.25" customHeight="1" x14ac:dyDescent="0.25">
      <c r="B140" s="41" t="s">
        <v>265</v>
      </c>
      <c r="C140" s="42">
        <v>10</v>
      </c>
      <c r="D140" s="42" t="s">
        <v>266</v>
      </c>
      <c r="E140" s="43">
        <v>293100</v>
      </c>
      <c r="F140" s="43">
        <v>293100</v>
      </c>
      <c r="G140" s="44">
        <f t="shared" si="2"/>
        <v>100</v>
      </c>
    </row>
    <row r="141" spans="2:7" ht="44.25" customHeight="1" x14ac:dyDescent="0.25">
      <c r="B141" s="41" t="s">
        <v>267</v>
      </c>
      <c r="C141" s="42">
        <v>10</v>
      </c>
      <c r="D141" s="42" t="s">
        <v>268</v>
      </c>
      <c r="E141" s="45" t="s">
        <v>18</v>
      </c>
      <c r="F141" s="45" t="s">
        <v>18</v>
      </c>
      <c r="G141" s="44"/>
    </row>
    <row r="142" spans="2:7" ht="44.25" customHeight="1" x14ac:dyDescent="0.25">
      <c r="B142" s="41" t="s">
        <v>269</v>
      </c>
      <c r="C142" s="42">
        <v>10</v>
      </c>
      <c r="D142" s="42" t="s">
        <v>270</v>
      </c>
      <c r="E142" s="45" t="s">
        <v>18</v>
      </c>
      <c r="F142" s="45" t="s">
        <v>18</v>
      </c>
      <c r="G142" s="44"/>
    </row>
    <row r="143" spans="2:7" ht="44.25" customHeight="1" x14ac:dyDescent="0.25">
      <c r="B143" s="41" t="s">
        <v>271</v>
      </c>
      <c r="C143" s="42">
        <v>10</v>
      </c>
      <c r="D143" s="42" t="s">
        <v>272</v>
      </c>
      <c r="E143" s="43">
        <v>48027346.310000002</v>
      </c>
      <c r="F143" s="43">
        <v>8739642.9000000004</v>
      </c>
      <c r="G143" s="44">
        <f t="shared" ref="G143:G182" si="3">F143/E143*100</f>
        <v>18.197222148374827</v>
      </c>
    </row>
    <row r="144" spans="2:7" ht="44.25" customHeight="1" x14ac:dyDescent="0.25">
      <c r="B144" s="41" t="s">
        <v>273</v>
      </c>
      <c r="C144" s="42">
        <v>10</v>
      </c>
      <c r="D144" s="42" t="s">
        <v>274</v>
      </c>
      <c r="E144" s="43">
        <v>48027346.310000002</v>
      </c>
      <c r="F144" s="43">
        <v>8739642.9000000004</v>
      </c>
      <c r="G144" s="44">
        <f t="shared" si="3"/>
        <v>18.197222148374827</v>
      </c>
    </row>
    <row r="145" spans="2:7" ht="44.25" customHeight="1" x14ac:dyDescent="0.25">
      <c r="B145" s="41" t="s">
        <v>275</v>
      </c>
      <c r="C145" s="42">
        <v>10</v>
      </c>
      <c r="D145" s="42" t="s">
        <v>276</v>
      </c>
      <c r="E145" s="45" t="s">
        <v>18</v>
      </c>
      <c r="F145" s="45" t="s">
        <v>18</v>
      </c>
      <c r="G145" s="44"/>
    </row>
    <row r="146" spans="2:7" ht="44.25" customHeight="1" x14ac:dyDescent="0.25">
      <c r="B146" s="41" t="s">
        <v>277</v>
      </c>
      <c r="C146" s="42">
        <v>10</v>
      </c>
      <c r="D146" s="42" t="s">
        <v>278</v>
      </c>
      <c r="E146" s="45" t="s">
        <v>18</v>
      </c>
      <c r="F146" s="45" t="s">
        <v>18</v>
      </c>
      <c r="G146" s="44"/>
    </row>
    <row r="147" spans="2:7" ht="44.25" customHeight="1" x14ac:dyDescent="0.25">
      <c r="B147" s="41" t="s">
        <v>279</v>
      </c>
      <c r="C147" s="42">
        <v>10</v>
      </c>
      <c r="D147" s="42" t="s">
        <v>280</v>
      </c>
      <c r="E147" s="43">
        <v>2108791158.73</v>
      </c>
      <c r="F147" s="43">
        <v>1398339900.03</v>
      </c>
      <c r="G147" s="44">
        <f t="shared" si="3"/>
        <v>66.310022888759505</v>
      </c>
    </row>
    <row r="148" spans="2:7" ht="44.25" customHeight="1" x14ac:dyDescent="0.25">
      <c r="B148" s="41" t="s">
        <v>281</v>
      </c>
      <c r="C148" s="42">
        <v>10</v>
      </c>
      <c r="D148" s="42" t="s">
        <v>282</v>
      </c>
      <c r="E148" s="43">
        <v>2104396658.73</v>
      </c>
      <c r="F148" s="43">
        <v>1395384436.03</v>
      </c>
      <c r="G148" s="44">
        <f t="shared" si="3"/>
        <v>66.308052250572956</v>
      </c>
    </row>
    <row r="149" spans="2:7" ht="44.25" customHeight="1" x14ac:dyDescent="0.25">
      <c r="B149" s="41" t="s">
        <v>283</v>
      </c>
      <c r="C149" s="42">
        <v>10</v>
      </c>
      <c r="D149" s="42" t="s">
        <v>284</v>
      </c>
      <c r="E149" s="43">
        <v>2104396658.73</v>
      </c>
      <c r="F149" s="43">
        <v>1395384436.03</v>
      </c>
      <c r="G149" s="44">
        <f t="shared" si="3"/>
        <v>66.308052250572956</v>
      </c>
    </row>
    <row r="150" spans="2:7" ht="44.25" customHeight="1" x14ac:dyDescent="0.25">
      <c r="B150" s="41" t="s">
        <v>285</v>
      </c>
      <c r="C150" s="42">
        <v>10</v>
      </c>
      <c r="D150" s="42" t="s">
        <v>286</v>
      </c>
      <c r="E150" s="43">
        <v>917000</v>
      </c>
      <c r="F150" s="43">
        <v>450000</v>
      </c>
      <c r="G150" s="44">
        <f t="shared" si="3"/>
        <v>49.073064340239917</v>
      </c>
    </row>
    <row r="151" spans="2:7" ht="44.25" customHeight="1" x14ac:dyDescent="0.25">
      <c r="B151" s="41" t="s">
        <v>287</v>
      </c>
      <c r="C151" s="42">
        <v>10</v>
      </c>
      <c r="D151" s="42" t="s">
        <v>288</v>
      </c>
      <c r="E151" s="43">
        <v>917000</v>
      </c>
      <c r="F151" s="43">
        <v>450000</v>
      </c>
      <c r="G151" s="44">
        <f t="shared" si="3"/>
        <v>49.073064340239917</v>
      </c>
    </row>
    <row r="152" spans="2:7" ht="44.25" customHeight="1" x14ac:dyDescent="0.25">
      <c r="B152" s="41" t="s">
        <v>289</v>
      </c>
      <c r="C152" s="42">
        <v>10</v>
      </c>
      <c r="D152" s="42" t="s">
        <v>290</v>
      </c>
      <c r="E152" s="43">
        <v>3463100</v>
      </c>
      <c r="F152" s="43">
        <v>2505464</v>
      </c>
      <c r="G152" s="44">
        <f t="shared" si="3"/>
        <v>72.347434379602092</v>
      </c>
    </row>
    <row r="153" spans="2:7" ht="44.25" customHeight="1" x14ac:dyDescent="0.25">
      <c r="B153" s="41" t="s">
        <v>291</v>
      </c>
      <c r="C153" s="42">
        <v>10</v>
      </c>
      <c r="D153" s="42" t="s">
        <v>292</v>
      </c>
      <c r="E153" s="43">
        <v>3463100</v>
      </c>
      <c r="F153" s="43">
        <v>2505464</v>
      </c>
      <c r="G153" s="44">
        <f t="shared" si="3"/>
        <v>72.347434379602092</v>
      </c>
    </row>
    <row r="154" spans="2:7" ht="44.25" customHeight="1" x14ac:dyDescent="0.25">
      <c r="B154" s="41" t="s">
        <v>293</v>
      </c>
      <c r="C154" s="42">
        <v>10</v>
      </c>
      <c r="D154" s="42" t="s">
        <v>294</v>
      </c>
      <c r="E154" s="43">
        <v>14400</v>
      </c>
      <c r="F154" s="45" t="s">
        <v>18</v>
      </c>
      <c r="G154" s="44"/>
    </row>
    <row r="155" spans="2:7" ht="44.25" customHeight="1" x14ac:dyDescent="0.25">
      <c r="B155" s="41" t="s">
        <v>295</v>
      </c>
      <c r="C155" s="42">
        <v>10</v>
      </c>
      <c r="D155" s="42" t="s">
        <v>296</v>
      </c>
      <c r="E155" s="43">
        <v>14400</v>
      </c>
      <c r="F155" s="45" t="s">
        <v>18</v>
      </c>
      <c r="G155" s="44"/>
    </row>
    <row r="156" spans="2:7" ht="44.25" customHeight="1" x14ac:dyDescent="0.25">
      <c r="B156" s="41" t="s">
        <v>297</v>
      </c>
      <c r="C156" s="42">
        <v>10</v>
      </c>
      <c r="D156" s="42" t="s">
        <v>298</v>
      </c>
      <c r="E156" s="43">
        <v>224546773</v>
      </c>
      <c r="F156" s="43">
        <v>152823948.36000001</v>
      </c>
      <c r="G156" s="44">
        <f t="shared" si="3"/>
        <v>68.058848639076203</v>
      </c>
    </row>
    <row r="157" spans="2:7" ht="44.25" customHeight="1" x14ac:dyDescent="0.25">
      <c r="B157" s="41" t="s">
        <v>299</v>
      </c>
      <c r="C157" s="42">
        <v>10</v>
      </c>
      <c r="D157" s="42" t="s">
        <v>300</v>
      </c>
      <c r="E157" s="43">
        <v>151995256</v>
      </c>
      <c r="F157" s="43">
        <v>104301867</v>
      </c>
      <c r="G157" s="44">
        <f t="shared" si="3"/>
        <v>68.621791064321116</v>
      </c>
    </row>
    <row r="158" spans="2:7" ht="44.25" customHeight="1" x14ac:dyDescent="0.25">
      <c r="B158" s="41" t="s">
        <v>301</v>
      </c>
      <c r="C158" s="42">
        <v>10</v>
      </c>
      <c r="D158" s="42" t="s">
        <v>302</v>
      </c>
      <c r="E158" s="43">
        <v>151995256</v>
      </c>
      <c r="F158" s="43">
        <v>104301867</v>
      </c>
      <c r="G158" s="44">
        <f t="shared" si="3"/>
        <v>68.621791064321116</v>
      </c>
    </row>
    <row r="159" spans="2:7" ht="44.25" customHeight="1" x14ac:dyDescent="0.25">
      <c r="B159" s="41" t="s">
        <v>303</v>
      </c>
      <c r="C159" s="42">
        <v>10</v>
      </c>
      <c r="D159" s="42" t="s">
        <v>304</v>
      </c>
      <c r="E159" s="43">
        <v>539100</v>
      </c>
      <c r="F159" s="43">
        <v>212079</v>
      </c>
      <c r="G159" s="44"/>
    </row>
    <row r="160" spans="2:7" ht="44.25" customHeight="1" x14ac:dyDescent="0.25">
      <c r="B160" s="41" t="s">
        <v>305</v>
      </c>
      <c r="C160" s="42">
        <v>10</v>
      </c>
      <c r="D160" s="42" t="s">
        <v>306</v>
      </c>
      <c r="E160" s="43">
        <v>539100</v>
      </c>
      <c r="F160" s="43">
        <v>212079</v>
      </c>
      <c r="G160" s="44"/>
    </row>
    <row r="161" spans="2:7" ht="44.25" customHeight="1" x14ac:dyDescent="0.25">
      <c r="B161" s="41" t="s">
        <v>307</v>
      </c>
      <c r="C161" s="42">
        <v>10</v>
      </c>
      <c r="D161" s="42" t="s">
        <v>308</v>
      </c>
      <c r="E161" s="45" t="s">
        <v>18</v>
      </c>
      <c r="F161" s="45" t="s">
        <v>18</v>
      </c>
      <c r="G161" s="44"/>
    </row>
    <row r="162" spans="2:7" ht="44.25" customHeight="1" x14ac:dyDescent="0.25">
      <c r="B162" s="41" t="s">
        <v>309</v>
      </c>
      <c r="C162" s="42">
        <v>10</v>
      </c>
      <c r="D162" s="42" t="s">
        <v>310</v>
      </c>
      <c r="E162" s="43">
        <v>1650700</v>
      </c>
      <c r="F162" s="43">
        <v>529752</v>
      </c>
      <c r="G162" s="44">
        <f t="shared" si="3"/>
        <v>32.092566789846735</v>
      </c>
    </row>
    <row r="163" spans="2:7" ht="44.25" customHeight="1" x14ac:dyDescent="0.25">
      <c r="B163" s="41" t="s">
        <v>311</v>
      </c>
      <c r="C163" s="42">
        <v>10</v>
      </c>
      <c r="D163" s="42" t="s">
        <v>312</v>
      </c>
      <c r="E163" s="43">
        <v>1650700</v>
      </c>
      <c r="F163" s="43">
        <v>529752</v>
      </c>
      <c r="G163" s="44">
        <f t="shared" si="3"/>
        <v>32.092566789846735</v>
      </c>
    </row>
    <row r="164" spans="2:7" ht="44.25" customHeight="1" x14ac:dyDescent="0.25">
      <c r="B164" s="41" t="s">
        <v>313</v>
      </c>
      <c r="C164" s="42">
        <v>10</v>
      </c>
      <c r="D164" s="42" t="s">
        <v>314</v>
      </c>
      <c r="E164" s="43">
        <v>54793300</v>
      </c>
      <c r="F164" s="43">
        <v>36144934</v>
      </c>
      <c r="G164" s="44">
        <f t="shared" si="3"/>
        <v>65.965973942069553</v>
      </c>
    </row>
    <row r="165" spans="2:7" ht="44.25" customHeight="1" x14ac:dyDescent="0.25">
      <c r="B165" s="41" t="s">
        <v>315</v>
      </c>
      <c r="C165" s="42">
        <v>10</v>
      </c>
      <c r="D165" s="42" t="s">
        <v>316</v>
      </c>
      <c r="E165" s="43">
        <v>54793300</v>
      </c>
      <c r="F165" s="43">
        <v>36144934</v>
      </c>
      <c r="G165" s="44">
        <f t="shared" si="3"/>
        <v>65.965973942069553</v>
      </c>
    </row>
    <row r="166" spans="2:7" ht="44.25" customHeight="1" x14ac:dyDescent="0.25">
      <c r="B166" s="41" t="s">
        <v>317</v>
      </c>
      <c r="C166" s="42">
        <v>10</v>
      </c>
      <c r="D166" s="42" t="s">
        <v>318</v>
      </c>
      <c r="E166" s="43">
        <v>500278</v>
      </c>
      <c r="F166" s="43">
        <v>500278</v>
      </c>
      <c r="G166" s="44">
        <f t="shared" si="3"/>
        <v>100</v>
      </c>
    </row>
    <row r="167" spans="2:7" ht="44.25" customHeight="1" x14ac:dyDescent="0.25">
      <c r="B167" s="41" t="s">
        <v>319</v>
      </c>
      <c r="C167" s="42">
        <v>10</v>
      </c>
      <c r="D167" s="42" t="s">
        <v>320</v>
      </c>
      <c r="E167" s="43">
        <v>500278</v>
      </c>
      <c r="F167" s="43">
        <v>500278</v>
      </c>
      <c r="G167" s="44">
        <f t="shared" si="3"/>
        <v>100</v>
      </c>
    </row>
    <row r="168" spans="2:7" ht="44.25" customHeight="1" x14ac:dyDescent="0.25">
      <c r="B168" s="41" t="s">
        <v>321</v>
      </c>
      <c r="C168" s="42">
        <v>10</v>
      </c>
      <c r="D168" s="42" t="s">
        <v>322</v>
      </c>
      <c r="E168" s="43">
        <v>15068139</v>
      </c>
      <c r="F168" s="43">
        <v>11135038.359999999</v>
      </c>
      <c r="G168" s="44">
        <f t="shared" si="3"/>
        <v>73.897900464018804</v>
      </c>
    </row>
    <row r="169" spans="2:7" ht="44.25" customHeight="1" x14ac:dyDescent="0.25">
      <c r="B169" s="41" t="s">
        <v>323</v>
      </c>
      <c r="C169" s="42">
        <v>10</v>
      </c>
      <c r="D169" s="42" t="s">
        <v>324</v>
      </c>
      <c r="E169" s="43">
        <v>15068139</v>
      </c>
      <c r="F169" s="43">
        <v>11135038.359999999</v>
      </c>
      <c r="G169" s="44">
        <f t="shared" si="3"/>
        <v>73.897900464018804</v>
      </c>
    </row>
    <row r="170" spans="2:7" ht="44.25" customHeight="1" x14ac:dyDescent="0.25">
      <c r="B170" s="41" t="s">
        <v>325</v>
      </c>
      <c r="C170" s="42">
        <v>10</v>
      </c>
      <c r="D170" s="42" t="s">
        <v>326</v>
      </c>
      <c r="E170" s="43">
        <v>3000000</v>
      </c>
      <c r="F170" s="43">
        <v>3000000</v>
      </c>
      <c r="G170" s="44">
        <f t="shared" si="3"/>
        <v>100</v>
      </c>
    </row>
    <row r="171" spans="2:7" ht="44.25" customHeight="1" x14ac:dyDescent="0.25">
      <c r="B171" s="41" t="s">
        <v>327</v>
      </c>
      <c r="C171" s="42">
        <v>10</v>
      </c>
      <c r="D171" s="42" t="s">
        <v>328</v>
      </c>
      <c r="E171" s="43">
        <v>3000000</v>
      </c>
      <c r="F171" s="43">
        <v>3000000</v>
      </c>
      <c r="G171" s="44">
        <f t="shared" si="3"/>
        <v>100</v>
      </c>
    </row>
    <row r="172" spans="2:7" ht="44.25" customHeight="1" x14ac:dyDescent="0.25">
      <c r="B172" s="41" t="s">
        <v>329</v>
      </c>
      <c r="C172" s="42">
        <v>10</v>
      </c>
      <c r="D172" s="42" t="s">
        <v>330</v>
      </c>
      <c r="E172" s="43">
        <v>3000000</v>
      </c>
      <c r="F172" s="43">
        <v>3000000</v>
      </c>
      <c r="G172" s="44">
        <f t="shared" si="3"/>
        <v>100</v>
      </c>
    </row>
    <row r="173" spans="2:7" ht="44.25" customHeight="1" x14ac:dyDescent="0.25">
      <c r="B173" s="41" t="s">
        <v>331</v>
      </c>
      <c r="C173" s="42">
        <v>10</v>
      </c>
      <c r="D173" s="42" t="s">
        <v>332</v>
      </c>
      <c r="E173" s="43">
        <v>34731839</v>
      </c>
      <c r="F173" s="43">
        <v>34730431.149999999</v>
      </c>
      <c r="G173" s="44">
        <f t="shared" si="3"/>
        <v>99.995946514666272</v>
      </c>
    </row>
    <row r="174" spans="2:7" ht="44.25" customHeight="1" x14ac:dyDescent="0.25">
      <c r="B174" s="41" t="s">
        <v>333</v>
      </c>
      <c r="C174" s="42">
        <v>10</v>
      </c>
      <c r="D174" s="42" t="s">
        <v>334</v>
      </c>
      <c r="E174" s="43">
        <v>34731839</v>
      </c>
      <c r="F174" s="43">
        <v>34730431.149999999</v>
      </c>
      <c r="G174" s="44">
        <f t="shared" si="3"/>
        <v>99.995946514666272</v>
      </c>
    </row>
    <row r="175" spans="2:7" ht="44.25" customHeight="1" x14ac:dyDescent="0.25">
      <c r="B175" s="41" t="s">
        <v>335</v>
      </c>
      <c r="C175" s="42">
        <v>10</v>
      </c>
      <c r="D175" s="42" t="s">
        <v>336</v>
      </c>
      <c r="E175" s="43">
        <v>34731839</v>
      </c>
      <c r="F175" s="43">
        <v>34730431.149999999</v>
      </c>
      <c r="G175" s="44">
        <f t="shared" si="3"/>
        <v>99.995946514666272</v>
      </c>
    </row>
    <row r="176" spans="2:7" ht="44.25" customHeight="1" x14ac:dyDescent="0.25">
      <c r="B176" s="41" t="s">
        <v>337</v>
      </c>
      <c r="C176" s="42">
        <v>10</v>
      </c>
      <c r="D176" s="42" t="s">
        <v>338</v>
      </c>
      <c r="E176" s="43">
        <v>34347149</v>
      </c>
      <c r="F176" s="43">
        <v>34345740.82</v>
      </c>
      <c r="G176" s="44">
        <f t="shared" si="3"/>
        <v>99.995900154624181</v>
      </c>
    </row>
    <row r="177" spans="2:7" ht="44.25" customHeight="1" x14ac:dyDescent="0.25">
      <c r="B177" s="41" t="s">
        <v>339</v>
      </c>
      <c r="C177" s="42">
        <v>10</v>
      </c>
      <c r="D177" s="42" t="s">
        <v>340</v>
      </c>
      <c r="E177" s="43">
        <v>34347149</v>
      </c>
      <c r="F177" s="43">
        <v>34345740.82</v>
      </c>
      <c r="G177" s="44">
        <f t="shared" si="3"/>
        <v>99.995900154624181</v>
      </c>
    </row>
    <row r="178" spans="2:7" ht="44.25" customHeight="1" x14ac:dyDescent="0.25">
      <c r="B178" s="41" t="s">
        <v>341</v>
      </c>
      <c r="C178" s="42">
        <v>10</v>
      </c>
      <c r="D178" s="42" t="s">
        <v>342</v>
      </c>
      <c r="E178" s="43">
        <v>384690</v>
      </c>
      <c r="F178" s="43">
        <v>384690.33</v>
      </c>
      <c r="G178" s="44">
        <f t="shared" si="3"/>
        <v>100.00008578335805</v>
      </c>
    </row>
    <row r="179" spans="2:7" ht="44.25" customHeight="1" x14ac:dyDescent="0.25">
      <c r="B179" s="41" t="s">
        <v>343</v>
      </c>
      <c r="C179" s="42">
        <v>10</v>
      </c>
      <c r="D179" s="42" t="s">
        <v>344</v>
      </c>
      <c r="E179" s="43">
        <v>-44299603.729999997</v>
      </c>
      <c r="F179" s="43">
        <v>-44299603.729999997</v>
      </c>
      <c r="G179" s="44">
        <f t="shared" si="3"/>
        <v>100</v>
      </c>
    </row>
    <row r="180" spans="2:7" ht="44.25" customHeight="1" x14ac:dyDescent="0.25">
      <c r="B180" s="41" t="s">
        <v>345</v>
      </c>
      <c r="C180" s="42">
        <v>10</v>
      </c>
      <c r="D180" s="42" t="s">
        <v>346</v>
      </c>
      <c r="E180" s="43">
        <v>-44299603.729999997</v>
      </c>
      <c r="F180" s="43">
        <v>-44299603.729999997</v>
      </c>
      <c r="G180" s="44">
        <f t="shared" si="3"/>
        <v>100</v>
      </c>
    </row>
    <row r="181" spans="2:7" ht="44.25" customHeight="1" x14ac:dyDescent="0.25">
      <c r="B181" s="41" t="s">
        <v>347</v>
      </c>
      <c r="C181" s="42">
        <v>10</v>
      </c>
      <c r="D181" s="42" t="s">
        <v>348</v>
      </c>
      <c r="E181" s="43">
        <v>-13310.93</v>
      </c>
      <c r="F181" s="43">
        <v>-13310.93</v>
      </c>
      <c r="G181" s="44">
        <f t="shared" si="3"/>
        <v>100</v>
      </c>
    </row>
    <row r="182" spans="2:7" ht="44.25" customHeight="1" x14ac:dyDescent="0.25">
      <c r="B182" s="41" t="s">
        <v>349</v>
      </c>
      <c r="C182" s="42">
        <v>10</v>
      </c>
      <c r="D182" s="42" t="s">
        <v>350</v>
      </c>
      <c r="E182" s="43">
        <v>-44286292.799999997</v>
      </c>
      <c r="F182" s="43">
        <v>-44286292.799999997</v>
      </c>
      <c r="G182" s="44">
        <f t="shared" si="3"/>
        <v>100</v>
      </c>
    </row>
  </sheetData>
  <mergeCells count="9">
    <mergeCell ref="F11:F12"/>
    <mergeCell ref="G11:G12"/>
    <mergeCell ref="B1:E1"/>
    <mergeCell ref="B2:E2"/>
    <mergeCell ref="B4:E4"/>
    <mergeCell ref="C6:E6"/>
    <mergeCell ref="C7:E7"/>
    <mergeCell ref="B10:E10"/>
    <mergeCell ref="E11:E12"/>
  </mergeCells>
  <pageMargins left="0" right="0" top="0" bottom="0" header="0.19685039370078741" footer="0.19685039370078741"/>
  <pageSetup paperSize="8"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456"/>
  <sheetViews>
    <sheetView showGridLines="0" topLeftCell="A425" workbookViewId="0">
      <selection activeCell="B443" sqref="B443"/>
    </sheetView>
  </sheetViews>
  <sheetFormatPr defaultRowHeight="15" x14ac:dyDescent="0.25"/>
  <cols>
    <col min="2" max="2" width="35.140625" customWidth="1"/>
    <col min="3" max="3" width="3.28515625" customWidth="1"/>
    <col min="4" max="4" width="25.85546875" customWidth="1"/>
    <col min="5" max="5" width="14.140625" customWidth="1"/>
    <col min="6" max="6" width="14.7109375" customWidth="1"/>
    <col min="7" max="7" width="12.42578125" customWidth="1"/>
  </cols>
  <sheetData>
    <row r="1" spans="2:7" ht="0.95" customHeight="1" x14ac:dyDescent="0.25"/>
    <row r="2" spans="2:7" x14ac:dyDescent="0.25">
      <c r="B2" s="39" t="s">
        <v>351</v>
      </c>
      <c r="C2" s="40"/>
      <c r="D2" s="40"/>
      <c r="E2" s="40"/>
    </row>
    <row r="3" spans="2:7" x14ac:dyDescent="0.25">
      <c r="B3" s="4" t="s">
        <v>0</v>
      </c>
      <c r="C3" s="4" t="s">
        <v>0</v>
      </c>
      <c r="D3" s="4" t="s">
        <v>0</v>
      </c>
      <c r="E3" s="38" t="s">
        <v>8</v>
      </c>
      <c r="F3" s="38" t="s">
        <v>9</v>
      </c>
      <c r="G3" s="38" t="s">
        <v>983</v>
      </c>
    </row>
    <row r="4" spans="2:7" ht="29.25" x14ac:dyDescent="0.25">
      <c r="B4" s="2" t="s">
        <v>10</v>
      </c>
      <c r="C4" s="2" t="s">
        <v>11</v>
      </c>
      <c r="D4" s="2" t="s">
        <v>352</v>
      </c>
      <c r="E4" s="38"/>
      <c r="F4" s="38"/>
      <c r="G4" s="38"/>
    </row>
    <row r="5" spans="2:7" x14ac:dyDescent="0.25">
      <c r="B5" s="3" t="s">
        <v>13</v>
      </c>
      <c r="C5" s="3" t="s">
        <v>14</v>
      </c>
      <c r="D5" s="3" t="s">
        <v>15</v>
      </c>
      <c r="E5" s="3">
        <v>4</v>
      </c>
      <c r="F5" s="3">
        <v>5</v>
      </c>
      <c r="G5" s="4">
        <v>6</v>
      </c>
    </row>
    <row r="6" spans="2:7" ht="22.5" x14ac:dyDescent="0.25">
      <c r="B6" s="46" t="s">
        <v>353</v>
      </c>
      <c r="C6" s="47" t="s">
        <v>1</v>
      </c>
      <c r="D6" s="47" t="s">
        <v>17</v>
      </c>
      <c r="E6" s="43">
        <v>8281487858.5900002</v>
      </c>
      <c r="F6" s="43">
        <v>4721209697.6499996</v>
      </c>
      <c r="G6" s="44">
        <f>F6/E6*100</f>
        <v>57.009196635516524</v>
      </c>
    </row>
    <row r="7" spans="2:7" ht="22.5" x14ac:dyDescent="0.25">
      <c r="B7" s="41" t="s">
        <v>354</v>
      </c>
      <c r="C7" s="47" t="s">
        <v>1</v>
      </c>
      <c r="D7" s="48" t="s">
        <v>355</v>
      </c>
      <c r="E7" s="43">
        <v>747361244.97000003</v>
      </c>
      <c r="F7" s="43">
        <v>351040355</v>
      </c>
      <c r="G7" s="44">
        <f t="shared" ref="G7:G65" si="0">F7/E7*100</f>
        <v>46.970639347788392</v>
      </c>
    </row>
    <row r="8" spans="2:7" ht="34.5" x14ac:dyDescent="0.25">
      <c r="B8" s="41" t="s">
        <v>356</v>
      </c>
      <c r="C8" s="47" t="s">
        <v>1</v>
      </c>
      <c r="D8" s="48" t="s">
        <v>357</v>
      </c>
      <c r="E8" s="43">
        <v>4755470</v>
      </c>
      <c r="F8" s="43">
        <v>2481678.39</v>
      </c>
      <c r="G8" s="44">
        <f t="shared" si="0"/>
        <v>52.185764813993153</v>
      </c>
    </row>
    <row r="9" spans="2:7" ht="68.25" x14ac:dyDescent="0.25">
      <c r="B9" s="41" t="s">
        <v>358</v>
      </c>
      <c r="C9" s="47" t="s">
        <v>1</v>
      </c>
      <c r="D9" s="48" t="s">
        <v>359</v>
      </c>
      <c r="E9" s="43">
        <v>4755470</v>
      </c>
      <c r="F9" s="43">
        <v>2481678.39</v>
      </c>
      <c r="G9" s="44">
        <f t="shared" si="0"/>
        <v>52.185764813993153</v>
      </c>
    </row>
    <row r="10" spans="2:7" ht="23.25" x14ac:dyDescent="0.25">
      <c r="B10" s="41" t="s">
        <v>360</v>
      </c>
      <c r="C10" s="47" t="s">
        <v>1</v>
      </c>
      <c r="D10" s="48" t="s">
        <v>361</v>
      </c>
      <c r="E10" s="43">
        <v>4755470</v>
      </c>
      <c r="F10" s="43">
        <v>2481678.39</v>
      </c>
      <c r="G10" s="44">
        <f t="shared" si="0"/>
        <v>52.185764813993153</v>
      </c>
    </row>
    <row r="11" spans="2:7" ht="23.25" x14ac:dyDescent="0.25">
      <c r="B11" s="41" t="s">
        <v>362</v>
      </c>
      <c r="C11" s="47" t="s">
        <v>1</v>
      </c>
      <c r="D11" s="48" t="s">
        <v>363</v>
      </c>
      <c r="E11" s="43">
        <v>3537228</v>
      </c>
      <c r="F11" s="43">
        <v>1874942.71</v>
      </c>
      <c r="G11" s="44">
        <f t="shared" si="0"/>
        <v>53.005989718502732</v>
      </c>
    </row>
    <row r="12" spans="2:7" ht="34.5" x14ac:dyDescent="0.25">
      <c r="B12" s="41" t="s">
        <v>364</v>
      </c>
      <c r="C12" s="47" t="s">
        <v>1</v>
      </c>
      <c r="D12" s="48" t="s">
        <v>365</v>
      </c>
      <c r="E12" s="43">
        <v>150000</v>
      </c>
      <c r="F12" s="43">
        <v>73270</v>
      </c>
      <c r="G12" s="44">
        <f t="shared" si="0"/>
        <v>48.846666666666664</v>
      </c>
    </row>
    <row r="13" spans="2:7" ht="45.75" x14ac:dyDescent="0.25">
      <c r="B13" s="41" t="s">
        <v>366</v>
      </c>
      <c r="C13" s="47" t="s">
        <v>1</v>
      </c>
      <c r="D13" s="48" t="s">
        <v>367</v>
      </c>
      <c r="E13" s="43">
        <v>1068242</v>
      </c>
      <c r="F13" s="43">
        <v>533465.68000000005</v>
      </c>
      <c r="G13" s="44">
        <f t="shared" si="0"/>
        <v>49.93865434985706</v>
      </c>
    </row>
    <row r="14" spans="2:7" ht="45.75" x14ac:dyDescent="0.25">
      <c r="B14" s="41" t="s">
        <v>368</v>
      </c>
      <c r="C14" s="47" t="s">
        <v>1</v>
      </c>
      <c r="D14" s="48" t="s">
        <v>369</v>
      </c>
      <c r="E14" s="43">
        <v>26059504</v>
      </c>
      <c r="F14" s="43">
        <v>16110817.91</v>
      </c>
      <c r="G14" s="44">
        <f t="shared" si="0"/>
        <v>61.823194754589338</v>
      </c>
    </row>
    <row r="15" spans="2:7" ht="68.25" x14ac:dyDescent="0.25">
      <c r="B15" s="41" t="s">
        <v>358</v>
      </c>
      <c r="C15" s="47" t="s">
        <v>1</v>
      </c>
      <c r="D15" s="48" t="s">
        <v>370</v>
      </c>
      <c r="E15" s="43">
        <v>23478325</v>
      </c>
      <c r="F15" s="43">
        <v>14335636.109999999</v>
      </c>
      <c r="G15" s="44">
        <f t="shared" si="0"/>
        <v>61.059024057295396</v>
      </c>
    </row>
    <row r="16" spans="2:7" ht="23.25" x14ac:dyDescent="0.25">
      <c r="B16" s="41" t="s">
        <v>360</v>
      </c>
      <c r="C16" s="47" t="s">
        <v>1</v>
      </c>
      <c r="D16" s="48" t="s">
        <v>371</v>
      </c>
      <c r="E16" s="43">
        <v>23478325</v>
      </c>
      <c r="F16" s="43">
        <v>14335636.109999999</v>
      </c>
      <c r="G16" s="44">
        <f t="shared" si="0"/>
        <v>61.059024057295396</v>
      </c>
    </row>
    <row r="17" spans="2:7" ht="23.25" x14ac:dyDescent="0.25">
      <c r="B17" s="41" t="s">
        <v>362</v>
      </c>
      <c r="C17" s="47" t="s">
        <v>1</v>
      </c>
      <c r="D17" s="48" t="s">
        <v>372</v>
      </c>
      <c r="E17" s="43">
        <v>15549836</v>
      </c>
      <c r="F17" s="43">
        <v>10268873.67</v>
      </c>
      <c r="G17" s="44">
        <f t="shared" si="0"/>
        <v>66.038469280319106</v>
      </c>
    </row>
    <row r="18" spans="2:7" ht="34.5" x14ac:dyDescent="0.25">
      <c r="B18" s="41" t="s">
        <v>364</v>
      </c>
      <c r="C18" s="47" t="s">
        <v>1</v>
      </c>
      <c r="D18" s="48" t="s">
        <v>373</v>
      </c>
      <c r="E18" s="43">
        <v>1236440</v>
      </c>
      <c r="F18" s="43">
        <v>164506</v>
      </c>
      <c r="G18" s="44">
        <f t="shared" si="0"/>
        <v>13.304810585228561</v>
      </c>
    </row>
    <row r="19" spans="2:7" ht="23.25" x14ac:dyDescent="0.25">
      <c r="B19" s="41" t="s">
        <v>374</v>
      </c>
      <c r="C19" s="47" t="s">
        <v>1</v>
      </c>
      <c r="D19" s="48" t="s">
        <v>375</v>
      </c>
      <c r="E19" s="43">
        <v>2600000</v>
      </c>
      <c r="F19" s="43">
        <v>1409974.64</v>
      </c>
      <c r="G19" s="44">
        <f t="shared" si="0"/>
        <v>54.229793846153839</v>
      </c>
    </row>
    <row r="20" spans="2:7" ht="45.75" x14ac:dyDescent="0.25">
      <c r="B20" s="41" t="s">
        <v>366</v>
      </c>
      <c r="C20" s="47" t="s">
        <v>1</v>
      </c>
      <c r="D20" s="48" t="s">
        <v>376</v>
      </c>
      <c r="E20" s="43">
        <v>4092049</v>
      </c>
      <c r="F20" s="43">
        <v>2492281.7999999998</v>
      </c>
      <c r="G20" s="44">
        <f t="shared" si="0"/>
        <v>60.905473028304399</v>
      </c>
    </row>
    <row r="21" spans="2:7" ht="34.5" x14ac:dyDescent="0.25">
      <c r="B21" s="41" t="s">
        <v>377</v>
      </c>
      <c r="C21" s="47" t="s">
        <v>1</v>
      </c>
      <c r="D21" s="48" t="s">
        <v>378</v>
      </c>
      <c r="E21" s="43">
        <v>2561179</v>
      </c>
      <c r="F21" s="43">
        <v>1775181.8</v>
      </c>
      <c r="G21" s="44">
        <f t="shared" si="0"/>
        <v>69.311118043682228</v>
      </c>
    </row>
    <row r="22" spans="2:7" ht="34.5" x14ac:dyDescent="0.25">
      <c r="B22" s="41" t="s">
        <v>379</v>
      </c>
      <c r="C22" s="47" t="s">
        <v>1</v>
      </c>
      <c r="D22" s="48" t="s">
        <v>380</v>
      </c>
      <c r="E22" s="43">
        <v>2561179</v>
      </c>
      <c r="F22" s="43">
        <v>1775181.8</v>
      </c>
      <c r="G22" s="44">
        <f t="shared" si="0"/>
        <v>69.311118043682228</v>
      </c>
    </row>
    <row r="23" spans="2:7" ht="22.5" x14ac:dyDescent="0.25">
      <c r="B23" s="41" t="s">
        <v>381</v>
      </c>
      <c r="C23" s="47" t="s">
        <v>1</v>
      </c>
      <c r="D23" s="48" t="s">
        <v>382</v>
      </c>
      <c r="E23" s="43">
        <v>2561179</v>
      </c>
      <c r="F23" s="43">
        <v>1775181.8</v>
      </c>
      <c r="G23" s="44">
        <f t="shared" si="0"/>
        <v>69.311118043682228</v>
      </c>
    </row>
    <row r="24" spans="2:7" ht="23.25" x14ac:dyDescent="0.25">
      <c r="B24" s="41" t="s">
        <v>383</v>
      </c>
      <c r="C24" s="47" t="s">
        <v>1</v>
      </c>
      <c r="D24" s="48" t="s">
        <v>384</v>
      </c>
      <c r="E24" s="43">
        <v>20000</v>
      </c>
      <c r="F24" s="45" t="s">
        <v>18</v>
      </c>
      <c r="G24" s="44"/>
    </row>
    <row r="25" spans="2:7" ht="22.5" x14ac:dyDescent="0.25">
      <c r="B25" s="41" t="s">
        <v>385</v>
      </c>
      <c r="C25" s="47" t="s">
        <v>1</v>
      </c>
      <c r="D25" s="48" t="s">
        <v>386</v>
      </c>
      <c r="E25" s="43">
        <v>20000</v>
      </c>
      <c r="F25" s="45" t="s">
        <v>18</v>
      </c>
      <c r="G25" s="44"/>
    </row>
    <row r="26" spans="2:7" ht="45.75" x14ac:dyDescent="0.25">
      <c r="B26" s="41" t="s">
        <v>387</v>
      </c>
      <c r="C26" s="47" t="s">
        <v>1</v>
      </c>
      <c r="D26" s="48" t="s">
        <v>388</v>
      </c>
      <c r="E26" s="43">
        <v>352931385</v>
      </c>
      <c r="F26" s="43">
        <v>223580497.40000001</v>
      </c>
      <c r="G26" s="44">
        <f t="shared" si="0"/>
        <v>63.349565071975675</v>
      </c>
    </row>
    <row r="27" spans="2:7" ht="68.25" x14ac:dyDescent="0.25">
      <c r="B27" s="41" t="s">
        <v>358</v>
      </c>
      <c r="C27" s="47" t="s">
        <v>1</v>
      </c>
      <c r="D27" s="48" t="s">
        <v>389</v>
      </c>
      <c r="E27" s="43">
        <v>252370499</v>
      </c>
      <c r="F27" s="43">
        <v>165162558.81</v>
      </c>
      <c r="G27" s="44">
        <f t="shared" si="0"/>
        <v>65.44447923368412</v>
      </c>
    </row>
    <row r="28" spans="2:7" ht="23.25" x14ac:dyDescent="0.25">
      <c r="B28" s="41" t="s">
        <v>360</v>
      </c>
      <c r="C28" s="47" t="s">
        <v>1</v>
      </c>
      <c r="D28" s="48" t="s">
        <v>390</v>
      </c>
      <c r="E28" s="43">
        <v>252370499</v>
      </c>
      <c r="F28" s="43">
        <v>165162558.81</v>
      </c>
      <c r="G28" s="44">
        <f t="shared" si="0"/>
        <v>65.44447923368412</v>
      </c>
    </row>
    <row r="29" spans="2:7" ht="23.25" x14ac:dyDescent="0.25">
      <c r="B29" s="41" t="s">
        <v>362</v>
      </c>
      <c r="C29" s="47" t="s">
        <v>1</v>
      </c>
      <c r="D29" s="48" t="s">
        <v>391</v>
      </c>
      <c r="E29" s="43">
        <v>184860426</v>
      </c>
      <c r="F29" s="43">
        <v>123449047.03</v>
      </c>
      <c r="G29" s="44">
        <f t="shared" si="0"/>
        <v>66.779596748305664</v>
      </c>
    </row>
    <row r="30" spans="2:7" ht="34.5" x14ac:dyDescent="0.25">
      <c r="B30" s="41" t="s">
        <v>364</v>
      </c>
      <c r="C30" s="47" t="s">
        <v>1</v>
      </c>
      <c r="D30" s="48" t="s">
        <v>392</v>
      </c>
      <c r="E30" s="43">
        <v>16346222</v>
      </c>
      <c r="F30" s="43">
        <v>11076265.210000001</v>
      </c>
      <c r="G30" s="44">
        <f t="shared" si="0"/>
        <v>67.760398763702099</v>
      </c>
    </row>
    <row r="31" spans="2:7" ht="45.75" x14ac:dyDescent="0.25">
      <c r="B31" s="41" t="s">
        <v>366</v>
      </c>
      <c r="C31" s="47" t="s">
        <v>1</v>
      </c>
      <c r="D31" s="48" t="s">
        <v>393</v>
      </c>
      <c r="E31" s="43">
        <v>51163851</v>
      </c>
      <c r="F31" s="43">
        <v>30637246.57</v>
      </c>
      <c r="G31" s="44">
        <f t="shared" si="0"/>
        <v>59.880650051146468</v>
      </c>
    </row>
    <row r="32" spans="2:7" ht="34.5" x14ac:dyDescent="0.25">
      <c r="B32" s="41" t="s">
        <v>377</v>
      </c>
      <c r="C32" s="47" t="s">
        <v>1</v>
      </c>
      <c r="D32" s="48" t="s">
        <v>394</v>
      </c>
      <c r="E32" s="43">
        <v>79932886</v>
      </c>
      <c r="F32" s="43">
        <v>41438964.409999996</v>
      </c>
      <c r="G32" s="44">
        <f t="shared" si="0"/>
        <v>51.842197227809336</v>
      </c>
    </row>
    <row r="33" spans="2:7" ht="34.5" x14ac:dyDescent="0.25">
      <c r="B33" s="41" t="s">
        <v>379</v>
      </c>
      <c r="C33" s="47" t="s">
        <v>1</v>
      </c>
      <c r="D33" s="48" t="s">
        <v>395</v>
      </c>
      <c r="E33" s="43">
        <v>79932886</v>
      </c>
      <c r="F33" s="43">
        <v>41438964.409999996</v>
      </c>
      <c r="G33" s="44">
        <f t="shared" si="0"/>
        <v>51.842197227809336</v>
      </c>
    </row>
    <row r="34" spans="2:7" ht="22.5" x14ac:dyDescent="0.25">
      <c r="B34" s="41" t="s">
        <v>381</v>
      </c>
      <c r="C34" s="47" t="s">
        <v>1</v>
      </c>
      <c r="D34" s="48" t="s">
        <v>397</v>
      </c>
      <c r="E34" s="43">
        <v>38808882</v>
      </c>
      <c r="F34" s="43">
        <v>18756773.379999999</v>
      </c>
      <c r="G34" s="44">
        <f t="shared" si="0"/>
        <v>48.331135589012838</v>
      </c>
    </row>
    <row r="35" spans="2:7" ht="22.5" x14ac:dyDescent="0.25">
      <c r="B35" s="41" t="s">
        <v>398</v>
      </c>
      <c r="C35" s="47" t="s">
        <v>1</v>
      </c>
      <c r="D35" s="48" t="s">
        <v>399</v>
      </c>
      <c r="E35" s="43">
        <v>41124004</v>
      </c>
      <c r="F35" s="43">
        <v>22682191.030000001</v>
      </c>
      <c r="G35" s="44">
        <f t="shared" si="0"/>
        <v>55.155599707654936</v>
      </c>
    </row>
    <row r="36" spans="2:7" ht="23.25" x14ac:dyDescent="0.25">
      <c r="B36" s="41" t="s">
        <v>383</v>
      </c>
      <c r="C36" s="47" t="s">
        <v>1</v>
      </c>
      <c r="D36" s="48" t="s">
        <v>400</v>
      </c>
      <c r="E36" s="43">
        <v>100000</v>
      </c>
      <c r="F36" s="45" t="s">
        <v>18</v>
      </c>
      <c r="G36" s="44"/>
    </row>
    <row r="37" spans="2:7" ht="23.25" x14ac:dyDescent="0.25">
      <c r="B37" s="41" t="s">
        <v>401</v>
      </c>
      <c r="C37" s="47" t="s">
        <v>1</v>
      </c>
      <c r="D37" s="48" t="s">
        <v>402</v>
      </c>
      <c r="E37" s="43">
        <v>100000</v>
      </c>
      <c r="F37" s="45" t="s">
        <v>18</v>
      </c>
      <c r="G37" s="44"/>
    </row>
    <row r="38" spans="2:7" ht="34.5" x14ac:dyDescent="0.25">
      <c r="B38" s="41" t="s">
        <v>403</v>
      </c>
      <c r="C38" s="47" t="s">
        <v>1</v>
      </c>
      <c r="D38" s="48" t="s">
        <v>404</v>
      </c>
      <c r="E38" s="43">
        <v>100000</v>
      </c>
      <c r="F38" s="45" t="s">
        <v>18</v>
      </c>
      <c r="G38" s="44"/>
    </row>
    <row r="39" spans="2:7" ht="22.5" x14ac:dyDescent="0.25">
      <c r="B39" s="41" t="s">
        <v>405</v>
      </c>
      <c r="C39" s="47" t="s">
        <v>1</v>
      </c>
      <c r="D39" s="48" t="s">
        <v>406</v>
      </c>
      <c r="E39" s="43">
        <v>20528000</v>
      </c>
      <c r="F39" s="43">
        <v>16978974.18</v>
      </c>
      <c r="G39" s="44">
        <f t="shared" si="0"/>
        <v>82.711292770849568</v>
      </c>
    </row>
    <row r="40" spans="2:7" ht="22.5" x14ac:dyDescent="0.25">
      <c r="B40" s="41" t="s">
        <v>409</v>
      </c>
      <c r="C40" s="47" t="s">
        <v>1</v>
      </c>
      <c r="D40" s="48" t="s">
        <v>410</v>
      </c>
      <c r="E40" s="43">
        <v>463000</v>
      </c>
      <c r="F40" s="43">
        <v>443500.36</v>
      </c>
      <c r="G40" s="44">
        <f t="shared" si="0"/>
        <v>95.78841468682505</v>
      </c>
    </row>
    <row r="41" spans="2:7" ht="34.5" x14ac:dyDescent="0.25">
      <c r="B41" s="41" t="s">
        <v>411</v>
      </c>
      <c r="C41" s="47" t="s">
        <v>1</v>
      </c>
      <c r="D41" s="48" t="s">
        <v>412</v>
      </c>
      <c r="E41" s="43">
        <v>463000</v>
      </c>
      <c r="F41" s="43">
        <v>443500.36</v>
      </c>
      <c r="G41" s="44">
        <f t="shared" si="0"/>
        <v>95.78841468682505</v>
      </c>
    </row>
    <row r="42" spans="2:7" ht="22.5" x14ac:dyDescent="0.25">
      <c r="B42" s="41" t="s">
        <v>413</v>
      </c>
      <c r="C42" s="47" t="s">
        <v>1</v>
      </c>
      <c r="D42" s="48" t="s">
        <v>414</v>
      </c>
      <c r="E42" s="43">
        <v>20065000</v>
      </c>
      <c r="F42" s="43">
        <v>16535473.82</v>
      </c>
      <c r="G42" s="44">
        <f t="shared" si="0"/>
        <v>82.409538101171194</v>
      </c>
    </row>
    <row r="43" spans="2:7" ht="22.5" x14ac:dyDescent="0.25">
      <c r="B43" s="41" t="s">
        <v>415</v>
      </c>
      <c r="C43" s="47" t="s">
        <v>1</v>
      </c>
      <c r="D43" s="48" t="s">
        <v>416</v>
      </c>
      <c r="E43" s="43">
        <v>55000</v>
      </c>
      <c r="F43" s="43">
        <v>4500</v>
      </c>
      <c r="G43" s="44">
        <f t="shared" si="0"/>
        <v>8.1818181818181817</v>
      </c>
    </row>
    <row r="44" spans="2:7" ht="22.5" x14ac:dyDescent="0.25">
      <c r="B44" s="41" t="s">
        <v>417</v>
      </c>
      <c r="C44" s="47" t="s">
        <v>1</v>
      </c>
      <c r="D44" s="48" t="s">
        <v>418</v>
      </c>
      <c r="E44" s="43">
        <v>20010000</v>
      </c>
      <c r="F44" s="43">
        <v>16530973.82</v>
      </c>
      <c r="G44" s="44">
        <f t="shared" si="0"/>
        <v>82.613562318840579</v>
      </c>
    </row>
    <row r="45" spans="2:7" ht="22.5" x14ac:dyDescent="0.25">
      <c r="B45" s="41" t="s">
        <v>419</v>
      </c>
      <c r="C45" s="47" t="s">
        <v>1</v>
      </c>
      <c r="D45" s="48" t="s">
        <v>420</v>
      </c>
      <c r="E45" s="43">
        <v>14400</v>
      </c>
      <c r="F45" s="45" t="s">
        <v>18</v>
      </c>
      <c r="G45" s="44"/>
    </row>
    <row r="46" spans="2:7" ht="34.5" x14ac:dyDescent="0.25">
      <c r="B46" s="41" t="s">
        <v>377</v>
      </c>
      <c r="C46" s="47" t="s">
        <v>1</v>
      </c>
      <c r="D46" s="48" t="s">
        <v>421</v>
      </c>
      <c r="E46" s="43">
        <v>14400</v>
      </c>
      <c r="F46" s="45" t="s">
        <v>18</v>
      </c>
      <c r="G46" s="44"/>
    </row>
    <row r="47" spans="2:7" ht="34.5" x14ac:dyDescent="0.25">
      <c r="B47" s="41" t="s">
        <v>379</v>
      </c>
      <c r="C47" s="47" t="s">
        <v>1</v>
      </c>
      <c r="D47" s="48" t="s">
        <v>422</v>
      </c>
      <c r="E47" s="43">
        <v>14400</v>
      </c>
      <c r="F47" s="45" t="s">
        <v>18</v>
      </c>
      <c r="G47" s="44"/>
    </row>
    <row r="48" spans="2:7" ht="22.5" x14ac:dyDescent="0.25">
      <c r="B48" s="41" t="s">
        <v>381</v>
      </c>
      <c r="C48" s="47" t="s">
        <v>1</v>
      </c>
      <c r="D48" s="48" t="s">
        <v>423</v>
      </c>
      <c r="E48" s="43">
        <v>14400</v>
      </c>
      <c r="F48" s="45" t="s">
        <v>18</v>
      </c>
      <c r="G48" s="44"/>
    </row>
    <row r="49" spans="2:7" ht="34.5" x14ac:dyDescent="0.25">
      <c r="B49" s="41" t="s">
        <v>424</v>
      </c>
      <c r="C49" s="47" t="s">
        <v>1</v>
      </c>
      <c r="D49" s="48" t="s">
        <v>425</v>
      </c>
      <c r="E49" s="43">
        <v>54755256</v>
      </c>
      <c r="F49" s="43">
        <v>38705841.719999999</v>
      </c>
      <c r="G49" s="44">
        <f t="shared" si="0"/>
        <v>70.688815188810366</v>
      </c>
    </row>
    <row r="50" spans="2:7" ht="68.25" x14ac:dyDescent="0.25">
      <c r="B50" s="41" t="s">
        <v>358</v>
      </c>
      <c r="C50" s="47" t="s">
        <v>1</v>
      </c>
      <c r="D50" s="48" t="s">
        <v>426</v>
      </c>
      <c r="E50" s="43">
        <v>46272858</v>
      </c>
      <c r="F50" s="43">
        <v>35175603.280000001</v>
      </c>
      <c r="G50" s="44">
        <f t="shared" si="0"/>
        <v>76.017788397682281</v>
      </c>
    </row>
    <row r="51" spans="2:7" ht="23.25" x14ac:dyDescent="0.25">
      <c r="B51" s="41" t="s">
        <v>360</v>
      </c>
      <c r="C51" s="47" t="s">
        <v>1</v>
      </c>
      <c r="D51" s="48" t="s">
        <v>427</v>
      </c>
      <c r="E51" s="43">
        <v>46272858</v>
      </c>
      <c r="F51" s="43">
        <v>35175603.280000001</v>
      </c>
      <c r="G51" s="44">
        <f t="shared" si="0"/>
        <v>76.017788397682281</v>
      </c>
    </row>
    <row r="52" spans="2:7" ht="23.25" x14ac:dyDescent="0.25">
      <c r="B52" s="41" t="s">
        <v>362</v>
      </c>
      <c r="C52" s="47" t="s">
        <v>1</v>
      </c>
      <c r="D52" s="48" t="s">
        <v>428</v>
      </c>
      <c r="E52" s="43">
        <v>32770992</v>
      </c>
      <c r="F52" s="43">
        <v>25080614.760000002</v>
      </c>
      <c r="G52" s="44">
        <f t="shared" si="0"/>
        <v>76.532973917908862</v>
      </c>
    </row>
    <row r="53" spans="2:7" ht="34.5" x14ac:dyDescent="0.25">
      <c r="B53" s="41" t="s">
        <v>364</v>
      </c>
      <c r="C53" s="47" t="s">
        <v>1</v>
      </c>
      <c r="D53" s="48" t="s">
        <v>429</v>
      </c>
      <c r="E53" s="43">
        <v>3605090</v>
      </c>
      <c r="F53" s="43">
        <v>2532811</v>
      </c>
      <c r="G53" s="44">
        <f t="shared" si="0"/>
        <v>70.256526189360045</v>
      </c>
    </row>
    <row r="54" spans="2:7" ht="45.75" x14ac:dyDescent="0.25">
      <c r="B54" s="41" t="s">
        <v>366</v>
      </c>
      <c r="C54" s="47" t="s">
        <v>1</v>
      </c>
      <c r="D54" s="48" t="s">
        <v>430</v>
      </c>
      <c r="E54" s="43">
        <v>9896776</v>
      </c>
      <c r="F54" s="43">
        <v>7562177.5199999996</v>
      </c>
      <c r="G54" s="44">
        <f t="shared" si="0"/>
        <v>76.410515101079383</v>
      </c>
    </row>
    <row r="55" spans="2:7" ht="34.5" x14ac:dyDescent="0.25">
      <c r="B55" s="41" t="s">
        <v>377</v>
      </c>
      <c r="C55" s="47" t="s">
        <v>1</v>
      </c>
      <c r="D55" s="48" t="s">
        <v>431</v>
      </c>
      <c r="E55" s="43">
        <v>8441598</v>
      </c>
      <c r="F55" s="43">
        <v>3527238.44</v>
      </c>
      <c r="G55" s="44">
        <f t="shared" si="0"/>
        <v>41.78401340599256</v>
      </c>
    </row>
    <row r="56" spans="2:7" ht="34.5" x14ac:dyDescent="0.25">
      <c r="B56" s="41" t="s">
        <v>379</v>
      </c>
      <c r="C56" s="47" t="s">
        <v>1</v>
      </c>
      <c r="D56" s="48" t="s">
        <v>432</v>
      </c>
      <c r="E56" s="43">
        <v>8441598</v>
      </c>
      <c r="F56" s="43">
        <v>3527238.44</v>
      </c>
      <c r="G56" s="44">
        <f t="shared" si="0"/>
        <v>41.78401340599256</v>
      </c>
    </row>
    <row r="57" spans="2:7" ht="22.5" x14ac:dyDescent="0.25">
      <c r="B57" s="41" t="s">
        <v>381</v>
      </c>
      <c r="C57" s="47" t="s">
        <v>1</v>
      </c>
      <c r="D57" s="48" t="s">
        <v>433</v>
      </c>
      <c r="E57" s="43">
        <v>5048330</v>
      </c>
      <c r="F57" s="43">
        <v>2766414.93</v>
      </c>
      <c r="G57" s="44">
        <f t="shared" si="0"/>
        <v>54.798615185615837</v>
      </c>
    </row>
    <row r="58" spans="2:7" ht="22.5" x14ac:dyDescent="0.25">
      <c r="B58" s="41" t="s">
        <v>398</v>
      </c>
      <c r="C58" s="47" t="s">
        <v>1</v>
      </c>
      <c r="D58" s="48" t="s">
        <v>434</v>
      </c>
      <c r="E58" s="43">
        <v>3393268</v>
      </c>
      <c r="F58" s="43">
        <v>760823.51</v>
      </c>
      <c r="G58" s="44">
        <f t="shared" si="0"/>
        <v>22.421556741171049</v>
      </c>
    </row>
    <row r="59" spans="2:7" ht="22.5" x14ac:dyDescent="0.25">
      <c r="B59" s="41" t="s">
        <v>405</v>
      </c>
      <c r="C59" s="47" t="s">
        <v>1</v>
      </c>
      <c r="D59" s="48" t="s">
        <v>436</v>
      </c>
      <c r="E59" s="43">
        <v>40800</v>
      </c>
      <c r="F59" s="43">
        <v>3000</v>
      </c>
      <c r="G59" s="44">
        <f t="shared" si="0"/>
        <v>7.3529411764705888</v>
      </c>
    </row>
    <row r="60" spans="2:7" ht="22.5" x14ac:dyDescent="0.25">
      <c r="B60" s="41" t="s">
        <v>413</v>
      </c>
      <c r="C60" s="47" t="s">
        <v>1</v>
      </c>
      <c r="D60" s="48" t="s">
        <v>437</v>
      </c>
      <c r="E60" s="43">
        <v>40800</v>
      </c>
      <c r="F60" s="43">
        <v>3000</v>
      </c>
      <c r="G60" s="44">
        <f t="shared" si="0"/>
        <v>7.3529411764705888</v>
      </c>
    </row>
    <row r="61" spans="2:7" ht="22.5" x14ac:dyDescent="0.25">
      <c r="B61" s="41" t="s">
        <v>415</v>
      </c>
      <c r="C61" s="47" t="s">
        <v>1</v>
      </c>
      <c r="D61" s="48" t="s">
        <v>438</v>
      </c>
      <c r="E61" s="43">
        <v>15800</v>
      </c>
      <c r="F61" s="45" t="s">
        <v>18</v>
      </c>
      <c r="G61" s="44" t="e">
        <f t="shared" si="0"/>
        <v>#VALUE!</v>
      </c>
    </row>
    <row r="62" spans="2:7" ht="22.5" x14ac:dyDescent="0.25">
      <c r="B62" s="41" t="s">
        <v>417</v>
      </c>
      <c r="C62" s="47" t="s">
        <v>1</v>
      </c>
      <c r="D62" s="48" t="s">
        <v>439</v>
      </c>
      <c r="E62" s="43">
        <v>25000</v>
      </c>
      <c r="F62" s="43">
        <v>3000</v>
      </c>
      <c r="G62" s="44">
        <f t="shared" si="0"/>
        <v>12</v>
      </c>
    </row>
    <row r="63" spans="2:7" ht="23.25" x14ac:dyDescent="0.25">
      <c r="B63" s="41" t="s">
        <v>440</v>
      </c>
      <c r="C63" s="47" t="s">
        <v>1</v>
      </c>
      <c r="D63" s="48" t="s">
        <v>441</v>
      </c>
      <c r="E63" s="43">
        <v>19226700</v>
      </c>
      <c r="F63" s="43">
        <v>19150000</v>
      </c>
      <c r="G63" s="44">
        <f t="shared" si="0"/>
        <v>99.601075587594337</v>
      </c>
    </row>
    <row r="64" spans="2:7" ht="22.5" x14ac:dyDescent="0.25">
      <c r="B64" s="41" t="s">
        <v>405</v>
      </c>
      <c r="C64" s="47" t="s">
        <v>1</v>
      </c>
      <c r="D64" s="48" t="s">
        <v>442</v>
      </c>
      <c r="E64" s="43">
        <v>19226700</v>
      </c>
      <c r="F64" s="43">
        <v>19150000</v>
      </c>
      <c r="G64" s="44">
        <f t="shared" si="0"/>
        <v>99.601075587594337</v>
      </c>
    </row>
    <row r="65" spans="2:7" ht="22.5" x14ac:dyDescent="0.25">
      <c r="B65" s="41" t="s">
        <v>443</v>
      </c>
      <c r="C65" s="47" t="s">
        <v>1</v>
      </c>
      <c r="D65" s="48" t="s">
        <v>444</v>
      </c>
      <c r="E65" s="43">
        <v>19226700</v>
      </c>
      <c r="F65" s="43">
        <v>19150000</v>
      </c>
      <c r="G65" s="44">
        <f t="shared" si="0"/>
        <v>99.601075587594337</v>
      </c>
    </row>
    <row r="66" spans="2:7" ht="22.5" x14ac:dyDescent="0.25">
      <c r="B66" s="41" t="s">
        <v>445</v>
      </c>
      <c r="C66" s="47" t="s">
        <v>1</v>
      </c>
      <c r="D66" s="48" t="s">
        <v>446</v>
      </c>
      <c r="E66" s="43">
        <v>23906412.329999998</v>
      </c>
      <c r="F66" s="45" t="s">
        <v>18</v>
      </c>
      <c r="G66" s="44"/>
    </row>
    <row r="67" spans="2:7" ht="22.5" x14ac:dyDescent="0.25">
      <c r="B67" s="41" t="s">
        <v>405</v>
      </c>
      <c r="C67" s="47" t="s">
        <v>1</v>
      </c>
      <c r="D67" s="48" t="s">
        <v>447</v>
      </c>
      <c r="E67" s="43">
        <v>23906412.329999998</v>
      </c>
      <c r="F67" s="45" t="s">
        <v>18</v>
      </c>
      <c r="G67" s="44"/>
    </row>
    <row r="68" spans="2:7" ht="22.5" x14ac:dyDescent="0.25">
      <c r="B68" s="41" t="s">
        <v>448</v>
      </c>
      <c r="C68" s="47" t="s">
        <v>1</v>
      </c>
      <c r="D68" s="48" t="s">
        <v>449</v>
      </c>
      <c r="E68" s="43">
        <v>23906412.329999998</v>
      </c>
      <c r="F68" s="45" t="s">
        <v>18</v>
      </c>
      <c r="G68" s="44"/>
    </row>
    <row r="69" spans="2:7" ht="22.5" x14ac:dyDescent="0.25">
      <c r="B69" s="41" t="s">
        <v>450</v>
      </c>
      <c r="C69" s="47" t="s">
        <v>1</v>
      </c>
      <c r="D69" s="48" t="s">
        <v>451</v>
      </c>
      <c r="E69" s="43">
        <v>265712117.63999999</v>
      </c>
      <c r="F69" s="43">
        <v>51011519.579999998</v>
      </c>
      <c r="G69" s="44">
        <f t="shared" ref="G69:G131" si="1">F69/E69*100</f>
        <v>19.198040357765297</v>
      </c>
    </row>
    <row r="70" spans="2:7" ht="68.25" x14ac:dyDescent="0.25">
      <c r="B70" s="41" t="s">
        <v>358</v>
      </c>
      <c r="C70" s="47" t="s">
        <v>1</v>
      </c>
      <c r="D70" s="48" t="s">
        <v>452</v>
      </c>
      <c r="E70" s="43">
        <v>20647040</v>
      </c>
      <c r="F70" s="43">
        <v>12766236.630000001</v>
      </c>
      <c r="G70" s="44">
        <f t="shared" si="1"/>
        <v>61.830832070844053</v>
      </c>
    </row>
    <row r="71" spans="2:7" ht="23.25" x14ac:dyDescent="0.25">
      <c r="B71" s="41" t="s">
        <v>360</v>
      </c>
      <c r="C71" s="47" t="s">
        <v>1</v>
      </c>
      <c r="D71" s="48" t="s">
        <v>457</v>
      </c>
      <c r="E71" s="43">
        <v>20647040</v>
      </c>
      <c r="F71" s="43">
        <v>12766236.630000001</v>
      </c>
      <c r="G71" s="44">
        <f t="shared" si="1"/>
        <v>61.830832070844053</v>
      </c>
    </row>
    <row r="72" spans="2:7" ht="23.25" x14ac:dyDescent="0.25">
      <c r="B72" s="41" t="s">
        <v>362</v>
      </c>
      <c r="C72" s="47" t="s">
        <v>1</v>
      </c>
      <c r="D72" s="48" t="s">
        <v>458</v>
      </c>
      <c r="E72" s="43">
        <v>15516008</v>
      </c>
      <c r="F72" s="43">
        <v>9759594.6500000004</v>
      </c>
      <c r="G72" s="44">
        <f t="shared" si="1"/>
        <v>62.900165106901206</v>
      </c>
    </row>
    <row r="73" spans="2:7" ht="34.5" x14ac:dyDescent="0.25">
      <c r="B73" s="41" t="s">
        <v>364</v>
      </c>
      <c r="C73" s="47" t="s">
        <v>1</v>
      </c>
      <c r="D73" s="48" t="s">
        <v>459</v>
      </c>
      <c r="E73" s="43">
        <v>445400</v>
      </c>
      <c r="F73" s="43">
        <v>286536</v>
      </c>
      <c r="G73" s="44">
        <f t="shared" si="1"/>
        <v>64.332285585990121</v>
      </c>
    </row>
    <row r="74" spans="2:7" ht="45.75" x14ac:dyDescent="0.25">
      <c r="B74" s="41" t="s">
        <v>366</v>
      </c>
      <c r="C74" s="47" t="s">
        <v>1</v>
      </c>
      <c r="D74" s="48" t="s">
        <v>460</v>
      </c>
      <c r="E74" s="43">
        <v>4685632</v>
      </c>
      <c r="F74" s="43">
        <v>2720105.98</v>
      </c>
      <c r="G74" s="44">
        <f t="shared" si="1"/>
        <v>58.052061706937295</v>
      </c>
    </row>
    <row r="75" spans="2:7" ht="34.5" x14ac:dyDescent="0.25">
      <c r="B75" s="41" t="s">
        <v>377</v>
      </c>
      <c r="C75" s="47" t="s">
        <v>1</v>
      </c>
      <c r="D75" s="48" t="s">
        <v>461</v>
      </c>
      <c r="E75" s="43">
        <v>149894532.63999999</v>
      </c>
      <c r="F75" s="43">
        <v>26036708.649999999</v>
      </c>
      <c r="G75" s="44">
        <f t="shared" si="1"/>
        <v>17.370018900243725</v>
      </c>
    </row>
    <row r="76" spans="2:7" ht="34.5" x14ac:dyDescent="0.25">
      <c r="B76" s="41" t="s">
        <v>379</v>
      </c>
      <c r="C76" s="47" t="s">
        <v>1</v>
      </c>
      <c r="D76" s="48" t="s">
        <v>462</v>
      </c>
      <c r="E76" s="43">
        <v>149894532.63999999</v>
      </c>
      <c r="F76" s="43">
        <v>26036708.649999999</v>
      </c>
      <c r="G76" s="44">
        <f t="shared" si="1"/>
        <v>17.370018900243725</v>
      </c>
    </row>
    <row r="77" spans="2:7" ht="34.5" x14ac:dyDescent="0.25">
      <c r="B77" s="41" t="s">
        <v>396</v>
      </c>
      <c r="C77" s="47" t="s">
        <v>1</v>
      </c>
      <c r="D77" s="48" t="s">
        <v>463</v>
      </c>
      <c r="E77" s="43">
        <v>20998568</v>
      </c>
      <c r="F77" s="43">
        <v>598568</v>
      </c>
      <c r="G77" s="44">
        <f t="shared" si="1"/>
        <v>2.8505181877164198</v>
      </c>
    </row>
    <row r="78" spans="2:7" ht="22.5" x14ac:dyDescent="0.25">
      <c r="B78" s="41" t="s">
        <v>381</v>
      </c>
      <c r="C78" s="47" t="s">
        <v>1</v>
      </c>
      <c r="D78" s="48" t="s">
        <v>464</v>
      </c>
      <c r="E78" s="43">
        <v>128895964.64</v>
      </c>
      <c r="F78" s="43">
        <v>25438140.649999999</v>
      </c>
      <c r="G78" s="44">
        <f t="shared" si="1"/>
        <v>19.735404999720089</v>
      </c>
    </row>
    <row r="79" spans="2:7" ht="23.25" x14ac:dyDescent="0.25">
      <c r="B79" s="41" t="s">
        <v>383</v>
      </c>
      <c r="C79" s="47" t="s">
        <v>1</v>
      </c>
      <c r="D79" s="48" t="s">
        <v>465</v>
      </c>
      <c r="E79" s="43">
        <v>99000</v>
      </c>
      <c r="F79" s="43">
        <v>33000</v>
      </c>
      <c r="G79" s="44">
        <f t="shared" si="1"/>
        <v>33.333333333333329</v>
      </c>
    </row>
    <row r="80" spans="2:7" ht="22.5" x14ac:dyDescent="0.25">
      <c r="B80" s="41" t="s">
        <v>385</v>
      </c>
      <c r="C80" s="47" t="s">
        <v>1</v>
      </c>
      <c r="D80" s="48" t="s">
        <v>466</v>
      </c>
      <c r="E80" s="43">
        <v>99000</v>
      </c>
      <c r="F80" s="43">
        <v>33000</v>
      </c>
      <c r="G80" s="44">
        <f t="shared" si="1"/>
        <v>33.333333333333329</v>
      </c>
    </row>
    <row r="81" spans="2:7" ht="34.5" x14ac:dyDescent="0.25">
      <c r="B81" s="41" t="s">
        <v>467</v>
      </c>
      <c r="C81" s="47" t="s">
        <v>1</v>
      </c>
      <c r="D81" s="48" t="s">
        <v>468</v>
      </c>
      <c r="E81" s="43">
        <v>20367071</v>
      </c>
      <c r="F81" s="43">
        <v>127218.3</v>
      </c>
      <c r="G81" s="44">
        <f t="shared" si="1"/>
        <v>0.62462737032732885</v>
      </c>
    </row>
    <row r="82" spans="2:7" ht="22.5" x14ac:dyDescent="0.25">
      <c r="B82" s="41" t="s">
        <v>469</v>
      </c>
      <c r="C82" s="47" t="s">
        <v>1</v>
      </c>
      <c r="D82" s="48" t="s">
        <v>470</v>
      </c>
      <c r="E82" s="43">
        <v>20367071</v>
      </c>
      <c r="F82" s="43">
        <v>127218.3</v>
      </c>
      <c r="G82" s="44">
        <f t="shared" si="1"/>
        <v>0.62462737032732885</v>
      </c>
    </row>
    <row r="83" spans="2:7" ht="34.5" x14ac:dyDescent="0.25">
      <c r="B83" s="41" t="s">
        <v>471</v>
      </c>
      <c r="C83" s="47" t="s">
        <v>1</v>
      </c>
      <c r="D83" s="48" t="s">
        <v>472</v>
      </c>
      <c r="E83" s="43">
        <v>20367071</v>
      </c>
      <c r="F83" s="43">
        <v>127218.3</v>
      </c>
      <c r="G83" s="44">
        <f t="shared" si="1"/>
        <v>0.62462737032732885</v>
      </c>
    </row>
    <row r="84" spans="2:7" ht="22.5" x14ac:dyDescent="0.25">
      <c r="B84" s="41" t="s">
        <v>435</v>
      </c>
      <c r="C84" s="47" t="s">
        <v>1</v>
      </c>
      <c r="D84" s="48" t="s">
        <v>473</v>
      </c>
      <c r="E84" s="43">
        <v>18680424</v>
      </c>
      <c r="F84" s="43">
        <v>4317656</v>
      </c>
      <c r="G84" s="44">
        <f t="shared" si="1"/>
        <v>23.11326552330932</v>
      </c>
    </row>
    <row r="85" spans="2:7" ht="22.5" x14ac:dyDescent="0.25">
      <c r="B85" s="41" t="s">
        <v>474</v>
      </c>
      <c r="C85" s="47" t="s">
        <v>1</v>
      </c>
      <c r="D85" s="48" t="s">
        <v>475</v>
      </c>
      <c r="E85" s="43">
        <v>150100</v>
      </c>
      <c r="F85" s="43">
        <v>17656</v>
      </c>
      <c r="G85" s="44">
        <f t="shared" si="1"/>
        <v>11.762824783477683</v>
      </c>
    </row>
    <row r="86" spans="2:7" ht="22.5" x14ac:dyDescent="0.25">
      <c r="B86" s="41" t="s">
        <v>297</v>
      </c>
      <c r="C86" s="47" t="s">
        <v>1</v>
      </c>
      <c r="D86" s="48" t="s">
        <v>476</v>
      </c>
      <c r="E86" s="43">
        <v>18530324</v>
      </c>
      <c r="F86" s="43">
        <v>4300000</v>
      </c>
      <c r="G86" s="44">
        <f t="shared" si="1"/>
        <v>23.205206773502717</v>
      </c>
    </row>
    <row r="87" spans="2:7" ht="22.5" x14ac:dyDescent="0.25">
      <c r="B87" s="41" t="s">
        <v>405</v>
      </c>
      <c r="C87" s="47" t="s">
        <v>1</v>
      </c>
      <c r="D87" s="48" t="s">
        <v>477</v>
      </c>
      <c r="E87" s="43">
        <v>56024050</v>
      </c>
      <c r="F87" s="43">
        <v>7730700</v>
      </c>
      <c r="G87" s="44">
        <f t="shared" si="1"/>
        <v>13.798895295859545</v>
      </c>
    </row>
    <row r="88" spans="2:7" ht="57" x14ac:dyDescent="0.25">
      <c r="B88" s="41" t="s">
        <v>407</v>
      </c>
      <c r="C88" s="47" t="s">
        <v>1</v>
      </c>
      <c r="D88" s="48" t="s">
        <v>478</v>
      </c>
      <c r="E88" s="43">
        <v>39800000</v>
      </c>
      <c r="F88" s="43">
        <v>7067700</v>
      </c>
      <c r="G88" s="44">
        <f t="shared" si="1"/>
        <v>17.758040201005027</v>
      </c>
    </row>
    <row r="89" spans="2:7" ht="57" x14ac:dyDescent="0.25">
      <c r="B89" s="41" t="s">
        <v>408</v>
      </c>
      <c r="C89" s="47" t="s">
        <v>1</v>
      </c>
      <c r="D89" s="48" t="s">
        <v>479</v>
      </c>
      <c r="E89" s="43">
        <v>22300000</v>
      </c>
      <c r="F89" s="43">
        <v>1712700</v>
      </c>
      <c r="G89" s="44">
        <f t="shared" si="1"/>
        <v>7.6802690582959645</v>
      </c>
    </row>
    <row r="90" spans="2:7" ht="57" x14ac:dyDescent="0.25">
      <c r="B90" s="41" t="s">
        <v>480</v>
      </c>
      <c r="C90" s="47" t="s">
        <v>1</v>
      </c>
      <c r="D90" s="48" t="s">
        <v>481</v>
      </c>
      <c r="E90" s="43">
        <v>17500000</v>
      </c>
      <c r="F90" s="43">
        <v>5355000</v>
      </c>
      <c r="G90" s="44">
        <f t="shared" si="1"/>
        <v>30.599999999999998</v>
      </c>
    </row>
    <row r="91" spans="2:7" ht="22.5" x14ac:dyDescent="0.25">
      <c r="B91" s="41" t="s">
        <v>409</v>
      </c>
      <c r="C91" s="47" t="s">
        <v>1</v>
      </c>
      <c r="D91" s="48" t="s">
        <v>482</v>
      </c>
      <c r="E91" s="43">
        <v>10000000</v>
      </c>
      <c r="F91" s="45" t="s">
        <v>18</v>
      </c>
      <c r="G91" s="44"/>
    </row>
    <row r="92" spans="2:7" ht="34.5" x14ac:dyDescent="0.25">
      <c r="B92" s="41" t="s">
        <v>411</v>
      </c>
      <c r="C92" s="47" t="s">
        <v>1</v>
      </c>
      <c r="D92" s="48" t="s">
        <v>483</v>
      </c>
      <c r="E92" s="43">
        <v>10000000</v>
      </c>
      <c r="F92" s="45" t="s">
        <v>18</v>
      </c>
      <c r="G92" s="44"/>
    </row>
    <row r="93" spans="2:7" ht="22.5" x14ac:dyDescent="0.25">
      <c r="B93" s="41" t="s">
        <v>413</v>
      </c>
      <c r="C93" s="47" t="s">
        <v>1</v>
      </c>
      <c r="D93" s="48" t="s">
        <v>484</v>
      </c>
      <c r="E93" s="43">
        <v>6224050</v>
      </c>
      <c r="F93" s="43">
        <v>663000</v>
      </c>
      <c r="G93" s="44">
        <f t="shared" si="1"/>
        <v>10.652228050867201</v>
      </c>
    </row>
    <row r="94" spans="2:7" ht="22.5" x14ac:dyDescent="0.25">
      <c r="B94" s="41" t="s">
        <v>415</v>
      </c>
      <c r="C94" s="47" t="s">
        <v>1</v>
      </c>
      <c r="D94" s="48" t="s">
        <v>485</v>
      </c>
      <c r="E94" s="45" t="s">
        <v>18</v>
      </c>
      <c r="F94" s="45" t="s">
        <v>18</v>
      </c>
      <c r="G94" s="44" t="e">
        <f t="shared" si="1"/>
        <v>#VALUE!</v>
      </c>
    </row>
    <row r="95" spans="2:7" ht="22.5" x14ac:dyDescent="0.25">
      <c r="B95" s="41" t="s">
        <v>417</v>
      </c>
      <c r="C95" s="47" t="s">
        <v>1</v>
      </c>
      <c r="D95" s="48" t="s">
        <v>486</v>
      </c>
      <c r="E95" s="43">
        <v>6224050</v>
      </c>
      <c r="F95" s="43">
        <v>663000</v>
      </c>
      <c r="G95" s="44">
        <f t="shared" si="1"/>
        <v>10.652228050867201</v>
      </c>
    </row>
    <row r="96" spans="2:7" ht="22.5" x14ac:dyDescent="0.25">
      <c r="B96" s="41" t="s">
        <v>487</v>
      </c>
      <c r="C96" s="47" t="s">
        <v>1</v>
      </c>
      <c r="D96" s="48" t="s">
        <v>488</v>
      </c>
      <c r="E96" s="43">
        <v>3463100</v>
      </c>
      <c r="F96" s="43">
        <v>2505464</v>
      </c>
      <c r="G96" s="44">
        <f t="shared" si="1"/>
        <v>72.347434379602092</v>
      </c>
    </row>
    <row r="97" spans="2:7" ht="22.5" x14ac:dyDescent="0.25">
      <c r="B97" s="41" t="s">
        <v>489</v>
      </c>
      <c r="C97" s="47" t="s">
        <v>1</v>
      </c>
      <c r="D97" s="48" t="s">
        <v>490</v>
      </c>
      <c r="E97" s="43">
        <v>3463100</v>
      </c>
      <c r="F97" s="43">
        <v>2505464</v>
      </c>
      <c r="G97" s="44">
        <f t="shared" si="1"/>
        <v>72.347434379602092</v>
      </c>
    </row>
    <row r="98" spans="2:7" ht="22.5" x14ac:dyDescent="0.25">
      <c r="B98" s="41" t="s">
        <v>435</v>
      </c>
      <c r="C98" s="47" t="s">
        <v>1</v>
      </c>
      <c r="D98" s="48" t="s">
        <v>491</v>
      </c>
      <c r="E98" s="43">
        <v>3463100</v>
      </c>
      <c r="F98" s="43">
        <v>2505464</v>
      </c>
      <c r="G98" s="44">
        <f t="shared" si="1"/>
        <v>72.347434379602092</v>
      </c>
    </row>
    <row r="99" spans="2:7" ht="22.5" x14ac:dyDescent="0.25">
      <c r="B99" s="41" t="s">
        <v>474</v>
      </c>
      <c r="C99" s="47" t="s">
        <v>1</v>
      </c>
      <c r="D99" s="48" t="s">
        <v>492</v>
      </c>
      <c r="E99" s="43">
        <v>3463100</v>
      </c>
      <c r="F99" s="43">
        <v>2505464</v>
      </c>
      <c r="G99" s="44">
        <f t="shared" si="1"/>
        <v>72.347434379602092</v>
      </c>
    </row>
    <row r="100" spans="2:7" ht="23.25" x14ac:dyDescent="0.25">
      <c r="B100" s="41" t="s">
        <v>493</v>
      </c>
      <c r="C100" s="47" t="s">
        <v>1</v>
      </c>
      <c r="D100" s="48" t="s">
        <v>494</v>
      </c>
      <c r="E100" s="43">
        <v>45816430.219999999</v>
      </c>
      <c r="F100" s="43">
        <v>32242126.399999999</v>
      </c>
      <c r="G100" s="44">
        <f t="shared" si="1"/>
        <v>70.37241060724439</v>
      </c>
    </row>
    <row r="101" spans="2:7" ht="22.5" x14ac:dyDescent="0.25">
      <c r="B101" s="41" t="s">
        <v>495</v>
      </c>
      <c r="C101" s="47" t="s">
        <v>1</v>
      </c>
      <c r="D101" s="48" t="s">
        <v>496</v>
      </c>
      <c r="E101" s="43">
        <v>23963033</v>
      </c>
      <c r="F101" s="43">
        <v>12721013.02</v>
      </c>
      <c r="G101" s="44">
        <f t="shared" si="1"/>
        <v>53.085988822867293</v>
      </c>
    </row>
    <row r="102" spans="2:7" ht="68.25" x14ac:dyDescent="0.25">
      <c r="B102" s="41" t="s">
        <v>358</v>
      </c>
      <c r="C102" s="47" t="s">
        <v>1</v>
      </c>
      <c r="D102" s="48" t="s">
        <v>497</v>
      </c>
      <c r="E102" s="43">
        <v>17541030</v>
      </c>
      <c r="F102" s="43">
        <v>11539020.300000001</v>
      </c>
      <c r="G102" s="44">
        <f t="shared" si="1"/>
        <v>65.783025854240023</v>
      </c>
    </row>
    <row r="103" spans="2:7" ht="23.25" x14ac:dyDescent="0.25">
      <c r="B103" s="41" t="s">
        <v>453</v>
      </c>
      <c r="C103" s="47" t="s">
        <v>1</v>
      </c>
      <c r="D103" s="48" t="s">
        <v>498</v>
      </c>
      <c r="E103" s="43">
        <v>17541030</v>
      </c>
      <c r="F103" s="43">
        <v>11539020.300000001</v>
      </c>
      <c r="G103" s="44">
        <f t="shared" si="1"/>
        <v>65.783025854240023</v>
      </c>
    </row>
    <row r="104" spans="2:7" ht="22.5" x14ac:dyDescent="0.25">
      <c r="B104" s="41" t="s">
        <v>454</v>
      </c>
      <c r="C104" s="47" t="s">
        <v>1</v>
      </c>
      <c r="D104" s="48" t="s">
        <v>499</v>
      </c>
      <c r="E104" s="43">
        <v>12243495</v>
      </c>
      <c r="F104" s="43">
        <v>8739664.5199999996</v>
      </c>
      <c r="G104" s="44">
        <f t="shared" si="1"/>
        <v>71.382105518073061</v>
      </c>
    </row>
    <row r="105" spans="2:7" ht="23.25" x14ac:dyDescent="0.25">
      <c r="B105" s="41" t="s">
        <v>455</v>
      </c>
      <c r="C105" s="47" t="s">
        <v>1</v>
      </c>
      <c r="D105" s="48" t="s">
        <v>500</v>
      </c>
      <c r="E105" s="43">
        <v>1600000</v>
      </c>
      <c r="F105" s="43">
        <v>267513</v>
      </c>
      <c r="G105" s="44">
        <f t="shared" si="1"/>
        <v>16.719562499999999</v>
      </c>
    </row>
    <row r="106" spans="2:7" ht="45.75" x14ac:dyDescent="0.25">
      <c r="B106" s="41" t="s">
        <v>456</v>
      </c>
      <c r="C106" s="47" t="s">
        <v>1</v>
      </c>
      <c r="D106" s="48" t="s">
        <v>501</v>
      </c>
      <c r="E106" s="43">
        <v>3697535</v>
      </c>
      <c r="F106" s="43">
        <v>2531842.7799999998</v>
      </c>
      <c r="G106" s="44">
        <f t="shared" si="1"/>
        <v>68.4738016002553</v>
      </c>
    </row>
    <row r="107" spans="2:7" ht="34.5" x14ac:dyDescent="0.25">
      <c r="B107" s="41" t="s">
        <v>377</v>
      </c>
      <c r="C107" s="47" t="s">
        <v>1</v>
      </c>
      <c r="D107" s="48" t="s">
        <v>502</v>
      </c>
      <c r="E107" s="43">
        <v>6412003</v>
      </c>
      <c r="F107" s="43">
        <v>1181992.72</v>
      </c>
      <c r="G107" s="44">
        <f t="shared" si="1"/>
        <v>18.434063739521019</v>
      </c>
    </row>
    <row r="108" spans="2:7" ht="34.5" x14ac:dyDescent="0.25">
      <c r="B108" s="41" t="s">
        <v>379</v>
      </c>
      <c r="C108" s="47" t="s">
        <v>1</v>
      </c>
      <c r="D108" s="48" t="s">
        <v>503</v>
      </c>
      <c r="E108" s="43">
        <v>6412003</v>
      </c>
      <c r="F108" s="43">
        <v>1181992.72</v>
      </c>
      <c r="G108" s="44">
        <f t="shared" si="1"/>
        <v>18.434063739521019</v>
      </c>
    </row>
    <row r="109" spans="2:7" ht="22.5" x14ac:dyDescent="0.25">
      <c r="B109" s="41" t="s">
        <v>381</v>
      </c>
      <c r="C109" s="47" t="s">
        <v>1</v>
      </c>
      <c r="D109" s="48" t="s">
        <v>504</v>
      </c>
      <c r="E109" s="43">
        <v>5331797</v>
      </c>
      <c r="F109" s="43">
        <v>531033.71</v>
      </c>
      <c r="G109" s="44">
        <f t="shared" si="1"/>
        <v>9.9597510932993121</v>
      </c>
    </row>
    <row r="110" spans="2:7" ht="22.5" x14ac:dyDescent="0.25">
      <c r="B110" s="41" t="s">
        <v>398</v>
      </c>
      <c r="C110" s="47" t="s">
        <v>1</v>
      </c>
      <c r="D110" s="48" t="s">
        <v>505</v>
      </c>
      <c r="E110" s="43">
        <v>1080206</v>
      </c>
      <c r="F110" s="43">
        <v>650959.01</v>
      </c>
      <c r="G110" s="44">
        <f t="shared" si="1"/>
        <v>60.262487895827277</v>
      </c>
    </row>
    <row r="111" spans="2:7" ht="22.5" x14ac:dyDescent="0.25">
      <c r="B111" s="41" t="s">
        <v>405</v>
      </c>
      <c r="C111" s="47" t="s">
        <v>1</v>
      </c>
      <c r="D111" s="48" t="s">
        <v>506</v>
      </c>
      <c r="E111" s="43">
        <v>10000</v>
      </c>
      <c r="F111" s="45" t="s">
        <v>18</v>
      </c>
      <c r="G111" s="44"/>
    </row>
    <row r="112" spans="2:7" ht="22.5" x14ac:dyDescent="0.25">
      <c r="B112" s="41" t="s">
        <v>413</v>
      </c>
      <c r="C112" s="47" t="s">
        <v>1</v>
      </c>
      <c r="D112" s="48" t="s">
        <v>507</v>
      </c>
      <c r="E112" s="43">
        <v>10000</v>
      </c>
      <c r="F112" s="45" t="s">
        <v>18</v>
      </c>
      <c r="G112" s="44"/>
    </row>
    <row r="113" spans="2:7" ht="22.5" x14ac:dyDescent="0.25">
      <c r="B113" s="41" t="s">
        <v>415</v>
      </c>
      <c r="C113" s="47" t="s">
        <v>1</v>
      </c>
      <c r="D113" s="48" t="s">
        <v>508</v>
      </c>
      <c r="E113" s="43">
        <v>5000</v>
      </c>
      <c r="F113" s="45" t="s">
        <v>18</v>
      </c>
      <c r="G113" s="44"/>
    </row>
    <row r="114" spans="2:7" ht="22.5" x14ac:dyDescent="0.25">
      <c r="B114" s="41" t="s">
        <v>417</v>
      </c>
      <c r="C114" s="47" t="s">
        <v>1</v>
      </c>
      <c r="D114" s="48" t="s">
        <v>509</v>
      </c>
      <c r="E114" s="43">
        <v>5000</v>
      </c>
      <c r="F114" s="45" t="s">
        <v>18</v>
      </c>
      <c r="G114" s="44"/>
    </row>
    <row r="115" spans="2:7" ht="45.75" x14ac:dyDescent="0.25">
      <c r="B115" s="41" t="s">
        <v>510</v>
      </c>
      <c r="C115" s="47" t="s">
        <v>1</v>
      </c>
      <c r="D115" s="48" t="s">
        <v>511</v>
      </c>
      <c r="E115" s="43">
        <v>21103397.219999999</v>
      </c>
      <c r="F115" s="43">
        <v>19521113.379999999</v>
      </c>
      <c r="G115" s="44">
        <f t="shared" si="1"/>
        <v>92.502231638323877</v>
      </c>
    </row>
    <row r="116" spans="2:7" ht="34.5" x14ac:dyDescent="0.25">
      <c r="B116" s="41" t="s">
        <v>377</v>
      </c>
      <c r="C116" s="47" t="s">
        <v>1</v>
      </c>
      <c r="D116" s="48" t="s">
        <v>512</v>
      </c>
      <c r="E116" s="43">
        <v>15251724.220000001</v>
      </c>
      <c r="F116" s="43">
        <v>14019440.380000001</v>
      </c>
      <c r="G116" s="44">
        <f t="shared" si="1"/>
        <v>91.920363742323161</v>
      </c>
    </row>
    <row r="117" spans="2:7" ht="34.5" x14ac:dyDescent="0.25">
      <c r="B117" s="41" t="s">
        <v>379</v>
      </c>
      <c r="C117" s="47" t="s">
        <v>1</v>
      </c>
      <c r="D117" s="48" t="s">
        <v>513</v>
      </c>
      <c r="E117" s="43">
        <v>15251724.220000001</v>
      </c>
      <c r="F117" s="43">
        <v>14019440.380000001</v>
      </c>
      <c r="G117" s="44">
        <f t="shared" si="1"/>
        <v>91.920363742323161</v>
      </c>
    </row>
    <row r="118" spans="2:7" ht="22.5" x14ac:dyDescent="0.25">
      <c r="B118" s="41" t="s">
        <v>381</v>
      </c>
      <c r="C118" s="47" t="s">
        <v>1</v>
      </c>
      <c r="D118" s="48" t="s">
        <v>514</v>
      </c>
      <c r="E118" s="43">
        <v>15251724.220000001</v>
      </c>
      <c r="F118" s="43">
        <v>14019440.380000001</v>
      </c>
      <c r="G118" s="44">
        <f t="shared" si="1"/>
        <v>91.920363742323161</v>
      </c>
    </row>
    <row r="119" spans="2:7" ht="22.5" x14ac:dyDescent="0.25">
      <c r="B119" s="41" t="s">
        <v>435</v>
      </c>
      <c r="C119" s="47" t="s">
        <v>1</v>
      </c>
      <c r="D119" s="48" t="s">
        <v>515</v>
      </c>
      <c r="E119" s="43">
        <v>5851673</v>
      </c>
      <c r="F119" s="43">
        <v>5501673</v>
      </c>
      <c r="G119" s="44">
        <f t="shared" si="1"/>
        <v>94.018804536753848</v>
      </c>
    </row>
    <row r="120" spans="2:7" ht="22.5" x14ac:dyDescent="0.25">
      <c r="B120" s="41" t="s">
        <v>297</v>
      </c>
      <c r="C120" s="47" t="s">
        <v>1</v>
      </c>
      <c r="D120" s="48" t="s">
        <v>516</v>
      </c>
      <c r="E120" s="43">
        <v>5851673</v>
      </c>
      <c r="F120" s="43">
        <v>5501673</v>
      </c>
      <c r="G120" s="44">
        <f t="shared" si="1"/>
        <v>94.018804536753848</v>
      </c>
    </row>
    <row r="121" spans="2:7" ht="34.5" x14ac:dyDescent="0.25">
      <c r="B121" s="41" t="s">
        <v>517</v>
      </c>
      <c r="C121" s="47" t="s">
        <v>1</v>
      </c>
      <c r="D121" s="48" t="s">
        <v>518</v>
      </c>
      <c r="E121" s="43">
        <v>750000</v>
      </c>
      <c r="F121" s="45" t="s">
        <v>18</v>
      </c>
      <c r="G121" s="44"/>
    </row>
    <row r="122" spans="2:7" ht="34.5" x14ac:dyDescent="0.25">
      <c r="B122" s="41" t="s">
        <v>377</v>
      </c>
      <c r="C122" s="47" t="s">
        <v>1</v>
      </c>
      <c r="D122" s="48" t="s">
        <v>519</v>
      </c>
      <c r="E122" s="43">
        <v>50000</v>
      </c>
      <c r="F122" s="45" t="s">
        <v>18</v>
      </c>
      <c r="G122" s="44"/>
    </row>
    <row r="123" spans="2:7" ht="34.5" x14ac:dyDescent="0.25">
      <c r="B123" s="41" t="s">
        <v>379</v>
      </c>
      <c r="C123" s="47" t="s">
        <v>1</v>
      </c>
      <c r="D123" s="48" t="s">
        <v>520</v>
      </c>
      <c r="E123" s="43">
        <v>50000</v>
      </c>
      <c r="F123" s="45" t="s">
        <v>18</v>
      </c>
      <c r="G123" s="44"/>
    </row>
    <row r="124" spans="2:7" ht="22.5" x14ac:dyDescent="0.25">
      <c r="B124" s="41" t="s">
        <v>381</v>
      </c>
      <c r="C124" s="47" t="s">
        <v>1</v>
      </c>
      <c r="D124" s="48" t="s">
        <v>521</v>
      </c>
      <c r="E124" s="43">
        <v>50000</v>
      </c>
      <c r="F124" s="45" t="s">
        <v>18</v>
      </c>
      <c r="G124" s="44"/>
    </row>
    <row r="125" spans="2:7" ht="22.5" x14ac:dyDescent="0.25">
      <c r="B125" s="41" t="s">
        <v>435</v>
      </c>
      <c r="C125" s="47" t="s">
        <v>1</v>
      </c>
      <c r="D125" s="48" t="s">
        <v>522</v>
      </c>
      <c r="E125" s="43">
        <v>700000</v>
      </c>
      <c r="F125" s="45" t="s">
        <v>18</v>
      </c>
      <c r="G125" s="44"/>
    </row>
    <row r="126" spans="2:7" ht="22.5" x14ac:dyDescent="0.25">
      <c r="B126" s="41" t="s">
        <v>297</v>
      </c>
      <c r="C126" s="47" t="s">
        <v>1</v>
      </c>
      <c r="D126" s="48" t="s">
        <v>523</v>
      </c>
      <c r="E126" s="43">
        <v>700000</v>
      </c>
      <c r="F126" s="45" t="s">
        <v>18</v>
      </c>
      <c r="G126" s="44"/>
    </row>
    <row r="127" spans="2:7" ht="22.5" x14ac:dyDescent="0.25">
      <c r="B127" s="41" t="s">
        <v>524</v>
      </c>
      <c r="C127" s="47" t="s">
        <v>1</v>
      </c>
      <c r="D127" s="48" t="s">
        <v>525</v>
      </c>
      <c r="E127" s="43">
        <v>765217269.66999996</v>
      </c>
      <c r="F127" s="43">
        <v>455142181.05000001</v>
      </c>
      <c r="G127" s="44">
        <f t="shared" si="1"/>
        <v>59.478817205246834</v>
      </c>
    </row>
    <row r="128" spans="2:7" ht="22.5" x14ac:dyDescent="0.25">
      <c r="B128" s="41" t="s">
        <v>526</v>
      </c>
      <c r="C128" s="47" t="s">
        <v>1</v>
      </c>
      <c r="D128" s="48" t="s">
        <v>527</v>
      </c>
      <c r="E128" s="43">
        <v>341600</v>
      </c>
      <c r="F128" s="43">
        <v>177184.74</v>
      </c>
      <c r="G128" s="44">
        <f t="shared" si="1"/>
        <v>51.869069086651052</v>
      </c>
    </row>
    <row r="129" spans="2:7" ht="68.25" x14ac:dyDescent="0.25">
      <c r="B129" s="41" t="s">
        <v>358</v>
      </c>
      <c r="C129" s="47" t="s">
        <v>1</v>
      </c>
      <c r="D129" s="48" t="s">
        <v>528</v>
      </c>
      <c r="E129" s="43">
        <v>338160</v>
      </c>
      <c r="F129" s="43">
        <v>177184.74</v>
      </c>
      <c r="G129" s="44">
        <f t="shared" si="1"/>
        <v>52.39671753016323</v>
      </c>
    </row>
    <row r="130" spans="2:7" ht="23.25" x14ac:dyDescent="0.25">
      <c r="B130" s="41" t="s">
        <v>360</v>
      </c>
      <c r="C130" s="47" t="s">
        <v>1</v>
      </c>
      <c r="D130" s="48" t="s">
        <v>529</v>
      </c>
      <c r="E130" s="43">
        <v>338160</v>
      </c>
      <c r="F130" s="43">
        <v>177184.74</v>
      </c>
      <c r="G130" s="44">
        <f t="shared" si="1"/>
        <v>52.39671753016323</v>
      </c>
    </row>
    <row r="131" spans="2:7" ht="23.25" x14ac:dyDescent="0.25">
      <c r="B131" s="41" t="s">
        <v>362</v>
      </c>
      <c r="C131" s="47" t="s">
        <v>1</v>
      </c>
      <c r="D131" s="48" t="s">
        <v>530</v>
      </c>
      <c r="E131" s="43">
        <v>251659</v>
      </c>
      <c r="F131" s="43">
        <v>136086.56</v>
      </c>
      <c r="G131" s="44">
        <f t="shared" si="1"/>
        <v>54.075777142879843</v>
      </c>
    </row>
    <row r="132" spans="2:7" ht="34.5" x14ac:dyDescent="0.25">
      <c r="B132" s="41" t="s">
        <v>364</v>
      </c>
      <c r="C132" s="47" t="s">
        <v>1</v>
      </c>
      <c r="D132" s="48" t="s">
        <v>531</v>
      </c>
      <c r="E132" s="43">
        <v>10500</v>
      </c>
      <c r="F132" s="45" t="s">
        <v>18</v>
      </c>
      <c r="G132" s="44"/>
    </row>
    <row r="133" spans="2:7" ht="45.75" x14ac:dyDescent="0.25">
      <c r="B133" s="41" t="s">
        <v>366</v>
      </c>
      <c r="C133" s="47" t="s">
        <v>1</v>
      </c>
      <c r="D133" s="48" t="s">
        <v>532</v>
      </c>
      <c r="E133" s="43">
        <v>76001</v>
      </c>
      <c r="F133" s="43">
        <v>41098.18</v>
      </c>
      <c r="G133" s="44">
        <f t="shared" ref="G133:G196" si="2">F133/E133*100</f>
        <v>54.075841107353853</v>
      </c>
    </row>
    <row r="134" spans="2:7" ht="34.5" x14ac:dyDescent="0.25">
      <c r="B134" s="41" t="s">
        <v>377</v>
      </c>
      <c r="C134" s="47" t="s">
        <v>1</v>
      </c>
      <c r="D134" s="48" t="s">
        <v>533</v>
      </c>
      <c r="E134" s="43">
        <v>3440</v>
      </c>
      <c r="F134" s="45" t="s">
        <v>18</v>
      </c>
      <c r="G134" s="44"/>
    </row>
    <row r="135" spans="2:7" ht="34.5" x14ac:dyDescent="0.25">
      <c r="B135" s="41" t="s">
        <v>379</v>
      </c>
      <c r="C135" s="47" t="s">
        <v>1</v>
      </c>
      <c r="D135" s="48" t="s">
        <v>534</v>
      </c>
      <c r="E135" s="43">
        <v>3440</v>
      </c>
      <c r="F135" s="45" t="s">
        <v>18</v>
      </c>
      <c r="G135" s="44"/>
    </row>
    <row r="136" spans="2:7" ht="22.5" x14ac:dyDescent="0.25">
      <c r="B136" s="41" t="s">
        <v>381</v>
      </c>
      <c r="C136" s="47" t="s">
        <v>1</v>
      </c>
      <c r="D136" s="48" t="s">
        <v>535</v>
      </c>
      <c r="E136" s="43">
        <v>3440</v>
      </c>
      <c r="F136" s="45" t="s">
        <v>18</v>
      </c>
      <c r="G136" s="44"/>
    </row>
    <row r="137" spans="2:7" ht="22.5" x14ac:dyDescent="0.25">
      <c r="B137" s="41" t="s">
        <v>536</v>
      </c>
      <c r="C137" s="47" t="s">
        <v>1</v>
      </c>
      <c r="D137" s="48" t="s">
        <v>537</v>
      </c>
      <c r="E137" s="43">
        <v>2347700</v>
      </c>
      <c r="F137" s="43">
        <v>1360213.66</v>
      </c>
      <c r="G137" s="44">
        <f t="shared" si="2"/>
        <v>57.93813775184222</v>
      </c>
    </row>
    <row r="138" spans="2:7" ht="68.25" x14ac:dyDescent="0.25">
      <c r="B138" s="41" t="s">
        <v>358</v>
      </c>
      <c r="C138" s="47" t="s">
        <v>1</v>
      </c>
      <c r="D138" s="48" t="s">
        <v>538</v>
      </c>
      <c r="E138" s="43">
        <v>1638100</v>
      </c>
      <c r="F138" s="43">
        <v>1189213.6599999999</v>
      </c>
      <c r="G138" s="44">
        <f t="shared" si="2"/>
        <v>72.597134485074164</v>
      </c>
    </row>
    <row r="139" spans="2:7" ht="23.25" x14ac:dyDescent="0.25">
      <c r="B139" s="41" t="s">
        <v>360</v>
      </c>
      <c r="C139" s="47" t="s">
        <v>1</v>
      </c>
      <c r="D139" s="48" t="s">
        <v>539</v>
      </c>
      <c r="E139" s="43">
        <v>1638100</v>
      </c>
      <c r="F139" s="43">
        <v>1189213.6599999999</v>
      </c>
      <c r="G139" s="44">
        <f t="shared" si="2"/>
        <v>72.597134485074164</v>
      </c>
    </row>
    <row r="140" spans="2:7" ht="23.25" x14ac:dyDescent="0.25">
      <c r="B140" s="41" t="s">
        <v>362</v>
      </c>
      <c r="C140" s="47" t="s">
        <v>1</v>
      </c>
      <c r="D140" s="48" t="s">
        <v>540</v>
      </c>
      <c r="E140" s="43">
        <v>1258142</v>
      </c>
      <c r="F140" s="43">
        <v>960602.94</v>
      </c>
      <c r="G140" s="44">
        <f t="shared" si="2"/>
        <v>76.350915874360766</v>
      </c>
    </row>
    <row r="141" spans="2:7" ht="45.75" x14ac:dyDescent="0.25">
      <c r="B141" s="41" t="s">
        <v>366</v>
      </c>
      <c r="C141" s="47" t="s">
        <v>1</v>
      </c>
      <c r="D141" s="48" t="s">
        <v>541</v>
      </c>
      <c r="E141" s="43">
        <v>379958</v>
      </c>
      <c r="F141" s="43">
        <v>228610.72</v>
      </c>
      <c r="G141" s="44">
        <f t="shared" si="2"/>
        <v>60.167365866753698</v>
      </c>
    </row>
    <row r="142" spans="2:7" ht="34.5" x14ac:dyDescent="0.25">
      <c r="B142" s="41" t="s">
        <v>377</v>
      </c>
      <c r="C142" s="47" t="s">
        <v>1</v>
      </c>
      <c r="D142" s="48" t="s">
        <v>542</v>
      </c>
      <c r="E142" s="43">
        <v>109600</v>
      </c>
      <c r="F142" s="45" t="s">
        <v>18</v>
      </c>
      <c r="G142" s="44"/>
    </row>
    <row r="143" spans="2:7" ht="34.5" x14ac:dyDescent="0.25">
      <c r="B143" s="41" t="s">
        <v>379</v>
      </c>
      <c r="C143" s="47" t="s">
        <v>1</v>
      </c>
      <c r="D143" s="48" t="s">
        <v>543</v>
      </c>
      <c r="E143" s="43">
        <v>109600</v>
      </c>
      <c r="F143" s="45" t="s">
        <v>18</v>
      </c>
      <c r="G143" s="44"/>
    </row>
    <row r="144" spans="2:7" ht="22.5" x14ac:dyDescent="0.25">
      <c r="B144" s="41" t="s">
        <v>381</v>
      </c>
      <c r="C144" s="47" t="s">
        <v>1</v>
      </c>
      <c r="D144" s="48" t="s">
        <v>544</v>
      </c>
      <c r="E144" s="43">
        <v>109600</v>
      </c>
      <c r="F144" s="45" t="s">
        <v>18</v>
      </c>
      <c r="G144" s="44"/>
    </row>
    <row r="145" spans="2:7" ht="22.5" x14ac:dyDescent="0.25">
      <c r="B145" s="41" t="s">
        <v>405</v>
      </c>
      <c r="C145" s="47" t="s">
        <v>1</v>
      </c>
      <c r="D145" s="48" t="s">
        <v>545</v>
      </c>
      <c r="E145" s="43">
        <v>600000</v>
      </c>
      <c r="F145" s="43">
        <v>171000</v>
      </c>
      <c r="G145" s="44">
        <f t="shared" si="2"/>
        <v>28.499999999999996</v>
      </c>
    </row>
    <row r="146" spans="2:7" ht="57" x14ac:dyDescent="0.25">
      <c r="B146" s="41" t="s">
        <v>407</v>
      </c>
      <c r="C146" s="47" t="s">
        <v>1</v>
      </c>
      <c r="D146" s="48" t="s">
        <v>546</v>
      </c>
      <c r="E146" s="43">
        <v>600000</v>
      </c>
      <c r="F146" s="43">
        <v>171000</v>
      </c>
      <c r="G146" s="44">
        <f t="shared" si="2"/>
        <v>28.499999999999996</v>
      </c>
    </row>
    <row r="147" spans="2:7" ht="57" x14ac:dyDescent="0.25">
      <c r="B147" s="41" t="s">
        <v>408</v>
      </c>
      <c r="C147" s="47" t="s">
        <v>1</v>
      </c>
      <c r="D147" s="48" t="s">
        <v>547</v>
      </c>
      <c r="E147" s="43">
        <v>600000</v>
      </c>
      <c r="F147" s="43">
        <v>171000</v>
      </c>
      <c r="G147" s="44">
        <f t="shared" si="2"/>
        <v>28.499999999999996</v>
      </c>
    </row>
    <row r="148" spans="2:7" ht="22.5" x14ac:dyDescent="0.25">
      <c r="B148" s="41" t="s">
        <v>548</v>
      </c>
      <c r="C148" s="47" t="s">
        <v>1</v>
      </c>
      <c r="D148" s="48" t="s">
        <v>549</v>
      </c>
      <c r="E148" s="43">
        <v>256673363</v>
      </c>
      <c r="F148" s="43">
        <v>136447816.59999999</v>
      </c>
      <c r="G148" s="44">
        <f t="shared" si="2"/>
        <v>53.160100060714136</v>
      </c>
    </row>
    <row r="149" spans="2:7" ht="34.5" x14ac:dyDescent="0.25">
      <c r="B149" s="41" t="s">
        <v>377</v>
      </c>
      <c r="C149" s="47" t="s">
        <v>1</v>
      </c>
      <c r="D149" s="48" t="s">
        <v>550</v>
      </c>
      <c r="E149" s="43">
        <v>11256240</v>
      </c>
      <c r="F149" s="43">
        <v>1832521.86</v>
      </c>
      <c r="G149" s="44">
        <f t="shared" si="2"/>
        <v>16.280053197159976</v>
      </c>
    </row>
    <row r="150" spans="2:7" ht="34.5" x14ac:dyDescent="0.25">
      <c r="B150" s="41" t="s">
        <v>379</v>
      </c>
      <c r="C150" s="47" t="s">
        <v>1</v>
      </c>
      <c r="D150" s="48" t="s">
        <v>551</v>
      </c>
      <c r="E150" s="43">
        <v>11256240</v>
      </c>
      <c r="F150" s="43">
        <v>1832521.86</v>
      </c>
      <c r="G150" s="44">
        <f t="shared" si="2"/>
        <v>16.280053197159976</v>
      </c>
    </row>
    <row r="151" spans="2:7" ht="22.5" x14ac:dyDescent="0.25">
      <c r="B151" s="41" t="s">
        <v>381</v>
      </c>
      <c r="C151" s="47" t="s">
        <v>1</v>
      </c>
      <c r="D151" s="48" t="s">
        <v>552</v>
      </c>
      <c r="E151" s="43">
        <v>11256240</v>
      </c>
      <c r="F151" s="43">
        <v>1832521.86</v>
      </c>
      <c r="G151" s="44">
        <f t="shared" si="2"/>
        <v>16.280053197159976</v>
      </c>
    </row>
    <row r="152" spans="2:7" ht="22.5" x14ac:dyDescent="0.25">
      <c r="B152" s="41" t="s">
        <v>435</v>
      </c>
      <c r="C152" s="47" t="s">
        <v>1</v>
      </c>
      <c r="D152" s="48" t="s">
        <v>553</v>
      </c>
      <c r="E152" s="43">
        <v>36051664</v>
      </c>
      <c r="F152" s="43">
        <v>21688024.620000001</v>
      </c>
      <c r="G152" s="44">
        <f t="shared" si="2"/>
        <v>60.158179161993743</v>
      </c>
    </row>
    <row r="153" spans="2:7" ht="22.5" x14ac:dyDescent="0.25">
      <c r="B153" s="41" t="s">
        <v>297</v>
      </c>
      <c r="C153" s="47" t="s">
        <v>1</v>
      </c>
      <c r="D153" s="48" t="s">
        <v>554</v>
      </c>
      <c r="E153" s="43">
        <v>36051664</v>
      </c>
      <c r="F153" s="43">
        <v>21688024.620000001</v>
      </c>
      <c r="G153" s="44">
        <f t="shared" si="2"/>
        <v>60.158179161993743</v>
      </c>
    </row>
    <row r="154" spans="2:7" ht="22.5" x14ac:dyDescent="0.25">
      <c r="B154" s="41" t="s">
        <v>405</v>
      </c>
      <c r="C154" s="47" t="s">
        <v>1</v>
      </c>
      <c r="D154" s="48" t="s">
        <v>555</v>
      </c>
      <c r="E154" s="43">
        <v>209365459</v>
      </c>
      <c r="F154" s="43">
        <v>112927270.12</v>
      </c>
      <c r="G154" s="44">
        <f t="shared" si="2"/>
        <v>53.937870487031958</v>
      </c>
    </row>
    <row r="155" spans="2:7" ht="57" x14ac:dyDescent="0.25">
      <c r="B155" s="41" t="s">
        <v>407</v>
      </c>
      <c r="C155" s="47" t="s">
        <v>1</v>
      </c>
      <c r="D155" s="48" t="s">
        <v>556</v>
      </c>
      <c r="E155" s="43">
        <v>209365459</v>
      </c>
      <c r="F155" s="43">
        <v>112927270.12</v>
      </c>
      <c r="G155" s="44">
        <f t="shared" si="2"/>
        <v>53.937870487031958</v>
      </c>
    </row>
    <row r="156" spans="2:7" ht="57" x14ac:dyDescent="0.25">
      <c r="B156" s="41" t="s">
        <v>408</v>
      </c>
      <c r="C156" s="47" t="s">
        <v>1</v>
      </c>
      <c r="D156" s="48" t="s">
        <v>557</v>
      </c>
      <c r="E156" s="43">
        <v>209365459</v>
      </c>
      <c r="F156" s="43">
        <v>112927270.12</v>
      </c>
      <c r="G156" s="44">
        <f t="shared" si="2"/>
        <v>53.937870487031958</v>
      </c>
    </row>
    <row r="157" spans="2:7" ht="22.5" x14ac:dyDescent="0.25">
      <c r="B157" s="41" t="s">
        <v>558</v>
      </c>
      <c r="C157" s="47" t="s">
        <v>1</v>
      </c>
      <c r="D157" s="48" t="s">
        <v>559</v>
      </c>
      <c r="E157" s="43">
        <v>126663975</v>
      </c>
      <c r="F157" s="43">
        <v>63910852.75</v>
      </c>
      <c r="G157" s="44">
        <f t="shared" si="2"/>
        <v>50.457008593011551</v>
      </c>
    </row>
    <row r="158" spans="2:7" ht="34.5" x14ac:dyDescent="0.25">
      <c r="B158" s="41" t="s">
        <v>377</v>
      </c>
      <c r="C158" s="47" t="s">
        <v>1</v>
      </c>
      <c r="D158" s="48" t="s">
        <v>560</v>
      </c>
      <c r="E158" s="43">
        <v>64566019</v>
      </c>
      <c r="F158" s="43">
        <v>30100556.75</v>
      </c>
      <c r="G158" s="44">
        <f t="shared" si="2"/>
        <v>46.619812118197963</v>
      </c>
    </row>
    <row r="159" spans="2:7" ht="34.5" x14ac:dyDescent="0.25">
      <c r="B159" s="41" t="s">
        <v>379</v>
      </c>
      <c r="C159" s="47" t="s">
        <v>1</v>
      </c>
      <c r="D159" s="48" t="s">
        <v>561</v>
      </c>
      <c r="E159" s="43">
        <v>64566019</v>
      </c>
      <c r="F159" s="43">
        <v>30100556.75</v>
      </c>
      <c r="G159" s="44">
        <f t="shared" si="2"/>
        <v>46.619812118197963</v>
      </c>
    </row>
    <row r="160" spans="2:7" ht="22.5" x14ac:dyDescent="0.25">
      <c r="B160" s="41" t="s">
        <v>381</v>
      </c>
      <c r="C160" s="47" t="s">
        <v>1</v>
      </c>
      <c r="D160" s="48" t="s">
        <v>562</v>
      </c>
      <c r="E160" s="43">
        <v>64566019</v>
      </c>
      <c r="F160" s="43">
        <v>30100556.75</v>
      </c>
      <c r="G160" s="44">
        <f t="shared" si="2"/>
        <v>46.619812118197963</v>
      </c>
    </row>
    <row r="161" spans="2:7" ht="22.5" x14ac:dyDescent="0.25">
      <c r="B161" s="41" t="s">
        <v>435</v>
      </c>
      <c r="C161" s="47" t="s">
        <v>1</v>
      </c>
      <c r="D161" s="48" t="s">
        <v>563</v>
      </c>
      <c r="E161" s="43">
        <v>62097956</v>
      </c>
      <c r="F161" s="43">
        <v>33810296</v>
      </c>
      <c r="G161" s="44">
        <f t="shared" si="2"/>
        <v>54.446713189722388</v>
      </c>
    </row>
    <row r="162" spans="2:7" ht="22.5" x14ac:dyDescent="0.25">
      <c r="B162" s="41" t="s">
        <v>297</v>
      </c>
      <c r="C162" s="47" t="s">
        <v>1</v>
      </c>
      <c r="D162" s="48" t="s">
        <v>564</v>
      </c>
      <c r="E162" s="43">
        <v>62097956</v>
      </c>
      <c r="F162" s="43">
        <v>33810296</v>
      </c>
      <c r="G162" s="44">
        <f t="shared" si="2"/>
        <v>54.446713189722388</v>
      </c>
    </row>
    <row r="163" spans="2:7" ht="22.5" x14ac:dyDescent="0.25">
      <c r="B163" s="41" t="s">
        <v>568</v>
      </c>
      <c r="C163" s="47" t="s">
        <v>1</v>
      </c>
      <c r="D163" s="48" t="s">
        <v>569</v>
      </c>
      <c r="E163" s="43">
        <v>2346271.67</v>
      </c>
      <c r="F163" s="43">
        <v>156000</v>
      </c>
      <c r="G163" s="44">
        <f t="shared" si="2"/>
        <v>6.6488464228014994</v>
      </c>
    </row>
    <row r="164" spans="2:7" ht="34.5" x14ac:dyDescent="0.25">
      <c r="B164" s="41" t="s">
        <v>377</v>
      </c>
      <c r="C164" s="47" t="s">
        <v>1</v>
      </c>
      <c r="D164" s="48" t="s">
        <v>570</v>
      </c>
      <c r="E164" s="43">
        <v>2346271.67</v>
      </c>
      <c r="F164" s="43">
        <v>156000</v>
      </c>
      <c r="G164" s="44">
        <f t="shared" si="2"/>
        <v>6.6488464228014994</v>
      </c>
    </row>
    <row r="165" spans="2:7" ht="34.5" x14ac:dyDescent="0.25">
      <c r="B165" s="41" t="s">
        <v>379</v>
      </c>
      <c r="C165" s="47" t="s">
        <v>1</v>
      </c>
      <c r="D165" s="48" t="s">
        <v>571</v>
      </c>
      <c r="E165" s="43">
        <v>2346271.67</v>
      </c>
      <c r="F165" s="43">
        <v>156000</v>
      </c>
      <c r="G165" s="44">
        <f t="shared" si="2"/>
        <v>6.6488464228014994</v>
      </c>
    </row>
    <row r="166" spans="2:7" ht="22.5" x14ac:dyDescent="0.25">
      <c r="B166" s="41" t="s">
        <v>381</v>
      </c>
      <c r="C166" s="47" t="s">
        <v>1</v>
      </c>
      <c r="D166" s="48" t="s">
        <v>572</v>
      </c>
      <c r="E166" s="43">
        <v>2346271.67</v>
      </c>
      <c r="F166" s="43">
        <v>156000</v>
      </c>
      <c r="G166" s="44">
        <f t="shared" si="2"/>
        <v>6.6488464228014994</v>
      </c>
    </row>
    <row r="167" spans="2:7" ht="23.25" x14ac:dyDescent="0.25">
      <c r="B167" s="41" t="s">
        <v>573</v>
      </c>
      <c r="C167" s="47" t="s">
        <v>1</v>
      </c>
      <c r="D167" s="48" t="s">
        <v>574</v>
      </c>
      <c r="E167" s="43">
        <v>376844360</v>
      </c>
      <c r="F167" s="43">
        <v>253090113.30000001</v>
      </c>
      <c r="G167" s="44">
        <f t="shared" si="2"/>
        <v>67.160382418885078</v>
      </c>
    </row>
    <row r="168" spans="2:7" ht="68.25" x14ac:dyDescent="0.25">
      <c r="B168" s="41" t="s">
        <v>358</v>
      </c>
      <c r="C168" s="47" t="s">
        <v>1</v>
      </c>
      <c r="D168" s="48" t="s">
        <v>575</v>
      </c>
      <c r="E168" s="43">
        <v>39901244</v>
      </c>
      <c r="F168" s="43">
        <v>23664287.489999998</v>
      </c>
      <c r="G168" s="44">
        <f t="shared" si="2"/>
        <v>59.307142128200304</v>
      </c>
    </row>
    <row r="169" spans="2:7" ht="23.25" x14ac:dyDescent="0.25">
      <c r="B169" s="41" t="s">
        <v>360</v>
      </c>
      <c r="C169" s="47" t="s">
        <v>1</v>
      </c>
      <c r="D169" s="48" t="s">
        <v>576</v>
      </c>
      <c r="E169" s="43">
        <v>39901244</v>
      </c>
      <c r="F169" s="43">
        <v>23664287.489999998</v>
      </c>
      <c r="G169" s="44">
        <f t="shared" si="2"/>
        <v>59.307142128200304</v>
      </c>
    </row>
    <row r="170" spans="2:7" ht="23.25" x14ac:dyDescent="0.25">
      <c r="B170" s="41" t="s">
        <v>362</v>
      </c>
      <c r="C170" s="47" t="s">
        <v>1</v>
      </c>
      <c r="D170" s="48" t="s">
        <v>577</v>
      </c>
      <c r="E170" s="43">
        <v>28825231</v>
      </c>
      <c r="F170" s="43">
        <v>17578073.649999999</v>
      </c>
      <c r="G170" s="44">
        <f t="shared" si="2"/>
        <v>60.981553452251603</v>
      </c>
    </row>
    <row r="171" spans="2:7" ht="34.5" x14ac:dyDescent="0.25">
      <c r="B171" s="41" t="s">
        <v>364</v>
      </c>
      <c r="C171" s="47" t="s">
        <v>1</v>
      </c>
      <c r="D171" s="48" t="s">
        <v>578</v>
      </c>
      <c r="E171" s="43">
        <v>2370794</v>
      </c>
      <c r="F171" s="43">
        <v>1143802.8600000001</v>
      </c>
      <c r="G171" s="44">
        <f t="shared" si="2"/>
        <v>48.245560769936155</v>
      </c>
    </row>
    <row r="172" spans="2:7" ht="45.75" x14ac:dyDescent="0.25">
      <c r="B172" s="41" t="s">
        <v>366</v>
      </c>
      <c r="C172" s="47" t="s">
        <v>1</v>
      </c>
      <c r="D172" s="48" t="s">
        <v>579</v>
      </c>
      <c r="E172" s="43">
        <v>8705219</v>
      </c>
      <c r="F172" s="43">
        <v>4942410.9800000004</v>
      </c>
      <c r="G172" s="44">
        <f t="shared" si="2"/>
        <v>56.775262977301324</v>
      </c>
    </row>
    <row r="173" spans="2:7" ht="34.5" x14ac:dyDescent="0.25">
      <c r="B173" s="41" t="s">
        <v>377</v>
      </c>
      <c r="C173" s="47" t="s">
        <v>1</v>
      </c>
      <c r="D173" s="48" t="s">
        <v>580</v>
      </c>
      <c r="E173" s="43">
        <v>6815662</v>
      </c>
      <c r="F173" s="43">
        <v>3488027.24</v>
      </c>
      <c r="G173" s="44">
        <f t="shared" si="2"/>
        <v>51.176646377123745</v>
      </c>
    </row>
    <row r="174" spans="2:7" ht="34.5" x14ac:dyDescent="0.25">
      <c r="B174" s="41" t="s">
        <v>379</v>
      </c>
      <c r="C174" s="47" t="s">
        <v>1</v>
      </c>
      <c r="D174" s="48" t="s">
        <v>581</v>
      </c>
      <c r="E174" s="43">
        <v>6815662</v>
      </c>
      <c r="F174" s="43">
        <v>3488027.24</v>
      </c>
      <c r="G174" s="44">
        <f t="shared" si="2"/>
        <v>51.176646377123745</v>
      </c>
    </row>
    <row r="175" spans="2:7" ht="22.5" x14ac:dyDescent="0.25">
      <c r="B175" s="41" t="s">
        <v>381</v>
      </c>
      <c r="C175" s="47" t="s">
        <v>1</v>
      </c>
      <c r="D175" s="48" t="s">
        <v>582</v>
      </c>
      <c r="E175" s="43">
        <v>3360701</v>
      </c>
      <c r="F175" s="43">
        <v>1793910.04</v>
      </c>
      <c r="G175" s="44">
        <f t="shared" si="2"/>
        <v>53.37904324127615</v>
      </c>
    </row>
    <row r="176" spans="2:7" ht="57" x14ac:dyDescent="0.25">
      <c r="B176" s="41" t="s">
        <v>583</v>
      </c>
      <c r="C176" s="47" t="s">
        <v>1</v>
      </c>
      <c r="D176" s="48" t="s">
        <v>584</v>
      </c>
      <c r="E176" s="43">
        <v>300000</v>
      </c>
      <c r="F176" s="45" t="s">
        <v>18</v>
      </c>
      <c r="G176" s="44"/>
    </row>
    <row r="177" spans="2:7" ht="22.5" x14ac:dyDescent="0.25">
      <c r="B177" s="41" t="s">
        <v>398</v>
      </c>
      <c r="C177" s="47" t="s">
        <v>1</v>
      </c>
      <c r="D177" s="48" t="s">
        <v>585</v>
      </c>
      <c r="E177" s="43">
        <v>3154961</v>
      </c>
      <c r="F177" s="43">
        <v>1694117.2</v>
      </c>
      <c r="G177" s="44">
        <f t="shared" si="2"/>
        <v>53.696930009594411</v>
      </c>
    </row>
    <row r="178" spans="2:7" ht="23.25" x14ac:dyDescent="0.25">
      <c r="B178" s="41" t="s">
        <v>383</v>
      </c>
      <c r="C178" s="47" t="s">
        <v>1</v>
      </c>
      <c r="D178" s="48" t="s">
        <v>586</v>
      </c>
      <c r="E178" s="43">
        <v>29206</v>
      </c>
      <c r="F178" s="43">
        <v>29206</v>
      </c>
      <c r="G178" s="44">
        <f t="shared" si="2"/>
        <v>100</v>
      </c>
    </row>
    <row r="179" spans="2:7" ht="23.25" x14ac:dyDescent="0.25">
      <c r="B179" s="41" t="s">
        <v>401</v>
      </c>
      <c r="C179" s="47" t="s">
        <v>1</v>
      </c>
      <c r="D179" s="48" t="s">
        <v>587</v>
      </c>
      <c r="E179" s="43">
        <v>29206</v>
      </c>
      <c r="F179" s="43">
        <v>29206</v>
      </c>
      <c r="G179" s="44">
        <f t="shared" si="2"/>
        <v>100</v>
      </c>
    </row>
    <row r="180" spans="2:7" ht="34.5" x14ac:dyDescent="0.25">
      <c r="B180" s="41" t="s">
        <v>403</v>
      </c>
      <c r="C180" s="47" t="s">
        <v>1</v>
      </c>
      <c r="D180" s="48" t="s">
        <v>588</v>
      </c>
      <c r="E180" s="43">
        <v>29206</v>
      </c>
      <c r="F180" s="43">
        <v>29206</v>
      </c>
      <c r="G180" s="44">
        <f t="shared" si="2"/>
        <v>100</v>
      </c>
    </row>
    <row r="181" spans="2:7" ht="22.5" x14ac:dyDescent="0.25">
      <c r="B181" s="41" t="s">
        <v>435</v>
      </c>
      <c r="C181" s="47" t="s">
        <v>1</v>
      </c>
      <c r="D181" s="48" t="s">
        <v>589</v>
      </c>
      <c r="E181" s="43">
        <v>20369100</v>
      </c>
      <c r="F181" s="45" t="s">
        <v>18</v>
      </c>
      <c r="G181" s="44" t="e">
        <f t="shared" si="2"/>
        <v>#VALUE!</v>
      </c>
    </row>
    <row r="182" spans="2:7" ht="22.5" x14ac:dyDescent="0.25">
      <c r="B182" s="41" t="s">
        <v>297</v>
      </c>
      <c r="C182" s="47" t="s">
        <v>1</v>
      </c>
      <c r="D182" s="48" t="s">
        <v>590</v>
      </c>
      <c r="E182" s="43">
        <v>20369100</v>
      </c>
      <c r="F182" s="45" t="s">
        <v>18</v>
      </c>
      <c r="G182" s="44" t="e">
        <f t="shared" si="2"/>
        <v>#VALUE!</v>
      </c>
    </row>
    <row r="183" spans="2:7" ht="22.5" x14ac:dyDescent="0.25">
      <c r="B183" s="41" t="s">
        <v>405</v>
      </c>
      <c r="C183" s="47" t="s">
        <v>1</v>
      </c>
      <c r="D183" s="48" t="s">
        <v>591</v>
      </c>
      <c r="E183" s="43">
        <v>309729148</v>
      </c>
      <c r="F183" s="43">
        <v>225908592.56999999</v>
      </c>
      <c r="G183" s="44">
        <f t="shared" si="2"/>
        <v>72.937466179321291</v>
      </c>
    </row>
    <row r="184" spans="2:7" ht="57" x14ac:dyDescent="0.25">
      <c r="B184" s="41" t="s">
        <v>407</v>
      </c>
      <c r="C184" s="47" t="s">
        <v>1</v>
      </c>
      <c r="D184" s="48" t="s">
        <v>592</v>
      </c>
      <c r="E184" s="43">
        <v>309724148</v>
      </c>
      <c r="F184" s="43">
        <v>225908592.56999999</v>
      </c>
      <c r="G184" s="44">
        <f t="shared" si="2"/>
        <v>72.938643637821869</v>
      </c>
    </row>
    <row r="185" spans="2:7" ht="57" x14ac:dyDescent="0.25">
      <c r="B185" s="41" t="s">
        <v>408</v>
      </c>
      <c r="C185" s="47" t="s">
        <v>1</v>
      </c>
      <c r="D185" s="48" t="s">
        <v>593</v>
      </c>
      <c r="E185" s="43">
        <v>309724148</v>
      </c>
      <c r="F185" s="43">
        <v>225908592.56999999</v>
      </c>
      <c r="G185" s="44">
        <f t="shared" si="2"/>
        <v>72.938643637821869</v>
      </c>
    </row>
    <row r="186" spans="2:7" ht="22.5" x14ac:dyDescent="0.25">
      <c r="B186" s="41" t="s">
        <v>413</v>
      </c>
      <c r="C186" s="47" t="s">
        <v>1</v>
      </c>
      <c r="D186" s="48" t="s">
        <v>594</v>
      </c>
      <c r="E186" s="43">
        <v>5000</v>
      </c>
      <c r="F186" s="45" t="s">
        <v>18</v>
      </c>
      <c r="G186" s="44"/>
    </row>
    <row r="187" spans="2:7" ht="22.5" x14ac:dyDescent="0.25">
      <c r="B187" s="41" t="s">
        <v>415</v>
      </c>
      <c r="C187" s="47" t="s">
        <v>1</v>
      </c>
      <c r="D187" s="48" t="s">
        <v>595</v>
      </c>
      <c r="E187" s="43">
        <v>5000</v>
      </c>
      <c r="F187" s="45" t="s">
        <v>18</v>
      </c>
      <c r="G187" s="44"/>
    </row>
    <row r="188" spans="2:7" ht="22.5" x14ac:dyDescent="0.25">
      <c r="B188" s="41" t="s">
        <v>596</v>
      </c>
      <c r="C188" s="47" t="s">
        <v>1</v>
      </c>
      <c r="D188" s="48" t="s">
        <v>597</v>
      </c>
      <c r="E188" s="43">
        <v>1989891475.45</v>
      </c>
      <c r="F188" s="43">
        <v>1115943151.76</v>
      </c>
      <c r="G188" s="44">
        <f t="shared" si="2"/>
        <v>56.080603667475749</v>
      </c>
    </row>
    <row r="189" spans="2:7" ht="22.5" x14ac:dyDescent="0.25">
      <c r="B189" s="41" t="s">
        <v>598</v>
      </c>
      <c r="C189" s="47" t="s">
        <v>1</v>
      </c>
      <c r="D189" s="48" t="s">
        <v>599</v>
      </c>
      <c r="E189" s="43">
        <v>421301547</v>
      </c>
      <c r="F189" s="43">
        <v>153157966.75</v>
      </c>
      <c r="G189" s="44">
        <f t="shared" si="2"/>
        <v>36.353525839296289</v>
      </c>
    </row>
    <row r="190" spans="2:7" ht="34.5" x14ac:dyDescent="0.25">
      <c r="B190" s="41" t="s">
        <v>377</v>
      </c>
      <c r="C190" s="47" t="s">
        <v>1</v>
      </c>
      <c r="D190" s="48" t="s">
        <v>600</v>
      </c>
      <c r="E190" s="43">
        <v>113416227</v>
      </c>
      <c r="F190" s="43">
        <v>15522148.49</v>
      </c>
      <c r="G190" s="44">
        <f t="shared" si="2"/>
        <v>13.6860032295026</v>
      </c>
    </row>
    <row r="191" spans="2:7" ht="34.5" x14ac:dyDescent="0.25">
      <c r="B191" s="41" t="s">
        <v>379</v>
      </c>
      <c r="C191" s="47" t="s">
        <v>1</v>
      </c>
      <c r="D191" s="48" t="s">
        <v>601</v>
      </c>
      <c r="E191" s="43">
        <v>113416227</v>
      </c>
      <c r="F191" s="43">
        <v>15522148.49</v>
      </c>
      <c r="G191" s="44">
        <f t="shared" si="2"/>
        <v>13.6860032295026</v>
      </c>
    </row>
    <row r="192" spans="2:7" ht="34.5" x14ac:dyDescent="0.25">
      <c r="B192" s="41" t="s">
        <v>396</v>
      </c>
      <c r="C192" s="47" t="s">
        <v>1</v>
      </c>
      <c r="D192" s="48" t="s">
        <v>602</v>
      </c>
      <c r="E192" s="43">
        <v>80000000</v>
      </c>
      <c r="F192" s="43">
        <v>1134853.56</v>
      </c>
      <c r="G192" s="44">
        <f t="shared" si="2"/>
        <v>1.4185669500000002</v>
      </c>
    </row>
    <row r="193" spans="2:7" ht="22.5" x14ac:dyDescent="0.25">
      <c r="B193" s="41" t="s">
        <v>381</v>
      </c>
      <c r="C193" s="47" t="s">
        <v>1</v>
      </c>
      <c r="D193" s="48" t="s">
        <v>603</v>
      </c>
      <c r="E193" s="43">
        <v>14980262</v>
      </c>
      <c r="F193" s="43">
        <v>4450421.3600000003</v>
      </c>
      <c r="G193" s="44">
        <f t="shared" si="2"/>
        <v>29.708568248005278</v>
      </c>
    </row>
    <row r="194" spans="2:7" ht="22.5" x14ac:dyDescent="0.25">
      <c r="B194" s="41" t="s">
        <v>398</v>
      </c>
      <c r="C194" s="47" t="s">
        <v>1</v>
      </c>
      <c r="D194" s="48" t="s">
        <v>604</v>
      </c>
      <c r="E194" s="43">
        <v>18435965</v>
      </c>
      <c r="F194" s="43">
        <v>9936873.5700000003</v>
      </c>
      <c r="G194" s="44">
        <f t="shared" si="2"/>
        <v>53.899394851313723</v>
      </c>
    </row>
    <row r="195" spans="2:7" ht="34.5" x14ac:dyDescent="0.25">
      <c r="B195" s="41" t="s">
        <v>467</v>
      </c>
      <c r="C195" s="47" t="s">
        <v>1</v>
      </c>
      <c r="D195" s="48" t="s">
        <v>605</v>
      </c>
      <c r="E195" s="43">
        <v>25987950</v>
      </c>
      <c r="F195" s="43">
        <v>2500000</v>
      </c>
      <c r="G195" s="44">
        <f t="shared" si="2"/>
        <v>9.6198430426409161</v>
      </c>
    </row>
    <row r="196" spans="2:7" ht="22.5" x14ac:dyDescent="0.25">
      <c r="B196" s="41" t="s">
        <v>469</v>
      </c>
      <c r="C196" s="47" t="s">
        <v>1</v>
      </c>
      <c r="D196" s="48" t="s">
        <v>606</v>
      </c>
      <c r="E196" s="43">
        <v>25987950</v>
      </c>
      <c r="F196" s="43">
        <v>2500000</v>
      </c>
      <c r="G196" s="44">
        <f t="shared" si="2"/>
        <v>9.6198430426409161</v>
      </c>
    </row>
    <row r="197" spans="2:7" ht="45.75" x14ac:dyDescent="0.25">
      <c r="B197" s="41" t="s">
        <v>607</v>
      </c>
      <c r="C197" s="47" t="s">
        <v>1</v>
      </c>
      <c r="D197" s="48" t="s">
        <v>608</v>
      </c>
      <c r="E197" s="43">
        <v>5987950</v>
      </c>
      <c r="F197" s="43">
        <v>2500000</v>
      </c>
      <c r="G197" s="44">
        <f t="shared" ref="G197:G260" si="3">F197/E197*100</f>
        <v>41.750515618867894</v>
      </c>
    </row>
    <row r="198" spans="2:7" ht="34.5" x14ac:dyDescent="0.25">
      <c r="B198" s="41" t="s">
        <v>471</v>
      </c>
      <c r="C198" s="47" t="s">
        <v>1</v>
      </c>
      <c r="D198" s="48" t="s">
        <v>609</v>
      </c>
      <c r="E198" s="43">
        <v>20000000</v>
      </c>
      <c r="F198" s="45" t="s">
        <v>18</v>
      </c>
      <c r="G198" s="44"/>
    </row>
    <row r="199" spans="2:7" ht="22.5" x14ac:dyDescent="0.25">
      <c r="B199" s="41" t="s">
        <v>435</v>
      </c>
      <c r="C199" s="47" t="s">
        <v>1</v>
      </c>
      <c r="D199" s="48" t="s">
        <v>610</v>
      </c>
      <c r="E199" s="43">
        <v>203878265</v>
      </c>
      <c r="F199" s="43">
        <v>93600040.260000005</v>
      </c>
      <c r="G199" s="44">
        <f t="shared" si="3"/>
        <v>45.90976888095453</v>
      </c>
    </row>
    <row r="200" spans="2:7" ht="22.5" x14ac:dyDescent="0.25">
      <c r="B200" s="41" t="s">
        <v>297</v>
      </c>
      <c r="C200" s="47" t="s">
        <v>1</v>
      </c>
      <c r="D200" s="48" t="s">
        <v>611</v>
      </c>
      <c r="E200" s="43">
        <v>203878265</v>
      </c>
      <c r="F200" s="43">
        <v>93600040.260000005</v>
      </c>
      <c r="G200" s="44">
        <f t="shared" si="3"/>
        <v>45.90976888095453</v>
      </c>
    </row>
    <row r="201" spans="2:7" ht="22.5" x14ac:dyDescent="0.25">
      <c r="B201" s="41" t="s">
        <v>405</v>
      </c>
      <c r="C201" s="47" t="s">
        <v>1</v>
      </c>
      <c r="D201" s="48" t="s">
        <v>612</v>
      </c>
      <c r="E201" s="43">
        <v>78019105</v>
      </c>
      <c r="F201" s="43">
        <v>41535778</v>
      </c>
      <c r="G201" s="44">
        <f t="shared" si="3"/>
        <v>53.237957548987524</v>
      </c>
    </row>
    <row r="202" spans="2:7" ht="57" x14ac:dyDescent="0.25">
      <c r="B202" s="41" t="s">
        <v>407</v>
      </c>
      <c r="C202" s="47" t="s">
        <v>1</v>
      </c>
      <c r="D202" s="48" t="s">
        <v>613</v>
      </c>
      <c r="E202" s="43">
        <v>78014105</v>
      </c>
      <c r="F202" s="43">
        <v>41535778</v>
      </c>
      <c r="G202" s="44">
        <f t="shared" si="3"/>
        <v>53.241369621557531</v>
      </c>
    </row>
    <row r="203" spans="2:7" ht="57" x14ac:dyDescent="0.25">
      <c r="B203" s="41" t="s">
        <v>408</v>
      </c>
      <c r="C203" s="47" t="s">
        <v>1</v>
      </c>
      <c r="D203" s="48" t="s">
        <v>614</v>
      </c>
      <c r="E203" s="43">
        <v>78014105</v>
      </c>
      <c r="F203" s="43">
        <v>41535778</v>
      </c>
      <c r="G203" s="44">
        <f t="shared" si="3"/>
        <v>53.241369621557531</v>
      </c>
    </row>
    <row r="204" spans="2:7" ht="22.5" x14ac:dyDescent="0.25">
      <c r="B204" s="41" t="s">
        <v>413</v>
      </c>
      <c r="C204" s="47" t="s">
        <v>1</v>
      </c>
      <c r="D204" s="48" t="s">
        <v>615</v>
      </c>
      <c r="E204" s="43">
        <v>5000</v>
      </c>
      <c r="F204" s="45" t="s">
        <v>18</v>
      </c>
      <c r="G204" s="44"/>
    </row>
    <row r="205" spans="2:7" ht="22.5" x14ac:dyDescent="0.25">
      <c r="B205" s="41" t="s">
        <v>417</v>
      </c>
      <c r="C205" s="47" t="s">
        <v>1</v>
      </c>
      <c r="D205" s="48" t="s">
        <v>616</v>
      </c>
      <c r="E205" s="43">
        <v>5000</v>
      </c>
      <c r="F205" s="45" t="s">
        <v>18</v>
      </c>
      <c r="G205" s="44"/>
    </row>
    <row r="206" spans="2:7" ht="22.5" x14ac:dyDescent="0.25">
      <c r="B206" s="41" t="s">
        <v>617</v>
      </c>
      <c r="C206" s="47" t="s">
        <v>1</v>
      </c>
      <c r="D206" s="48" t="s">
        <v>618</v>
      </c>
      <c r="E206" s="43">
        <v>1412136267</v>
      </c>
      <c r="F206" s="43">
        <v>904300202.70000005</v>
      </c>
      <c r="G206" s="44">
        <f t="shared" si="3"/>
        <v>64.037743653530853</v>
      </c>
    </row>
    <row r="207" spans="2:7" ht="34.5" x14ac:dyDescent="0.25">
      <c r="B207" s="41" t="s">
        <v>377</v>
      </c>
      <c r="C207" s="47" t="s">
        <v>1</v>
      </c>
      <c r="D207" s="48" t="s">
        <v>619</v>
      </c>
      <c r="E207" s="43">
        <v>2600000</v>
      </c>
      <c r="F207" s="43">
        <v>223000</v>
      </c>
      <c r="G207" s="44">
        <f t="shared" si="3"/>
        <v>8.5769230769230766</v>
      </c>
    </row>
    <row r="208" spans="2:7" ht="34.5" x14ac:dyDescent="0.25">
      <c r="B208" s="41" t="s">
        <v>379</v>
      </c>
      <c r="C208" s="47" t="s">
        <v>1</v>
      </c>
      <c r="D208" s="48" t="s">
        <v>620</v>
      </c>
      <c r="E208" s="43">
        <v>2600000</v>
      </c>
      <c r="F208" s="43">
        <v>223000</v>
      </c>
      <c r="G208" s="44">
        <f t="shared" si="3"/>
        <v>8.5769230769230766</v>
      </c>
    </row>
    <row r="209" spans="2:7" ht="22.5" x14ac:dyDescent="0.25">
      <c r="B209" s="41" t="s">
        <v>381</v>
      </c>
      <c r="C209" s="47" t="s">
        <v>1</v>
      </c>
      <c r="D209" s="48" t="s">
        <v>621</v>
      </c>
      <c r="E209" s="43">
        <v>2600000</v>
      </c>
      <c r="F209" s="43">
        <v>223000</v>
      </c>
      <c r="G209" s="44">
        <f t="shared" si="3"/>
        <v>8.5769230769230766</v>
      </c>
    </row>
    <row r="210" spans="2:7" ht="34.5" x14ac:dyDescent="0.25">
      <c r="B210" s="41" t="s">
        <v>467</v>
      </c>
      <c r="C210" s="47" t="s">
        <v>1</v>
      </c>
      <c r="D210" s="48" t="s">
        <v>622</v>
      </c>
      <c r="E210" s="43">
        <v>15000000</v>
      </c>
      <c r="F210" s="45" t="s">
        <v>18</v>
      </c>
      <c r="G210" s="44"/>
    </row>
    <row r="211" spans="2:7" ht="22.5" x14ac:dyDescent="0.25">
      <c r="B211" s="41" t="s">
        <v>469</v>
      </c>
      <c r="C211" s="47" t="s">
        <v>1</v>
      </c>
      <c r="D211" s="48" t="s">
        <v>623</v>
      </c>
      <c r="E211" s="43">
        <v>15000000</v>
      </c>
      <c r="F211" s="45" t="s">
        <v>18</v>
      </c>
      <c r="G211" s="44"/>
    </row>
    <row r="212" spans="2:7" ht="34.5" x14ac:dyDescent="0.25">
      <c r="B212" s="41" t="s">
        <v>471</v>
      </c>
      <c r="C212" s="47" t="s">
        <v>1</v>
      </c>
      <c r="D212" s="48" t="s">
        <v>624</v>
      </c>
      <c r="E212" s="43">
        <v>15000000</v>
      </c>
      <c r="F212" s="45" t="s">
        <v>18</v>
      </c>
      <c r="G212" s="44"/>
    </row>
    <row r="213" spans="2:7" ht="22.5" x14ac:dyDescent="0.25">
      <c r="B213" s="41" t="s">
        <v>435</v>
      </c>
      <c r="C213" s="47" t="s">
        <v>1</v>
      </c>
      <c r="D213" s="48" t="s">
        <v>625</v>
      </c>
      <c r="E213" s="43">
        <v>26819750</v>
      </c>
      <c r="F213" s="43">
        <v>15633402.699999999</v>
      </c>
      <c r="G213" s="44">
        <f t="shared" si="3"/>
        <v>58.290635445893415</v>
      </c>
    </row>
    <row r="214" spans="2:7" ht="22.5" x14ac:dyDescent="0.25">
      <c r="B214" s="41" t="s">
        <v>297</v>
      </c>
      <c r="C214" s="47" t="s">
        <v>1</v>
      </c>
      <c r="D214" s="48" t="s">
        <v>626</v>
      </c>
      <c r="E214" s="43">
        <v>26819750</v>
      </c>
      <c r="F214" s="43">
        <v>15633402.699999999</v>
      </c>
      <c r="G214" s="44">
        <f t="shared" si="3"/>
        <v>58.290635445893415</v>
      </c>
    </row>
    <row r="215" spans="2:7" ht="22.5" x14ac:dyDescent="0.25">
      <c r="B215" s="41" t="s">
        <v>405</v>
      </c>
      <c r="C215" s="47" t="s">
        <v>1</v>
      </c>
      <c r="D215" s="48" t="s">
        <v>628</v>
      </c>
      <c r="E215" s="43">
        <v>1367716517</v>
      </c>
      <c r="F215" s="43">
        <v>888443800</v>
      </c>
      <c r="G215" s="44">
        <f t="shared" si="3"/>
        <v>64.958183143736932</v>
      </c>
    </row>
    <row r="216" spans="2:7" ht="57" x14ac:dyDescent="0.25">
      <c r="B216" s="41" t="s">
        <v>407</v>
      </c>
      <c r="C216" s="47" t="s">
        <v>1</v>
      </c>
      <c r="D216" s="48" t="s">
        <v>629</v>
      </c>
      <c r="E216" s="43">
        <v>1367716517</v>
      </c>
      <c r="F216" s="43">
        <v>888443800</v>
      </c>
      <c r="G216" s="44">
        <f t="shared" si="3"/>
        <v>64.958183143736932</v>
      </c>
    </row>
    <row r="217" spans="2:7" ht="57" x14ac:dyDescent="0.25">
      <c r="B217" s="41" t="s">
        <v>408</v>
      </c>
      <c r="C217" s="47" t="s">
        <v>1</v>
      </c>
      <c r="D217" s="48" t="s">
        <v>630</v>
      </c>
      <c r="E217" s="43">
        <v>1367716517</v>
      </c>
      <c r="F217" s="43">
        <v>888443800</v>
      </c>
      <c r="G217" s="44">
        <f t="shared" si="3"/>
        <v>64.958183143736932</v>
      </c>
    </row>
    <row r="218" spans="2:7" ht="57" x14ac:dyDescent="0.25">
      <c r="B218" s="41" t="s">
        <v>480</v>
      </c>
      <c r="C218" s="47" t="s">
        <v>1</v>
      </c>
      <c r="D218" s="48" t="s">
        <v>631</v>
      </c>
      <c r="E218" s="45" t="s">
        <v>18</v>
      </c>
      <c r="F218" s="45" t="s">
        <v>18</v>
      </c>
      <c r="G218" s="44" t="e">
        <f t="shared" si="3"/>
        <v>#VALUE!</v>
      </c>
    </row>
    <row r="219" spans="2:7" ht="22.5" x14ac:dyDescent="0.25">
      <c r="B219" s="41" t="s">
        <v>632</v>
      </c>
      <c r="C219" s="47" t="s">
        <v>1</v>
      </c>
      <c r="D219" s="48" t="s">
        <v>633</v>
      </c>
      <c r="E219" s="43">
        <v>81253661.450000003</v>
      </c>
      <c r="F219" s="43">
        <v>33484982.309999999</v>
      </c>
      <c r="G219" s="44">
        <f t="shared" si="3"/>
        <v>41.210428813235957</v>
      </c>
    </row>
    <row r="220" spans="2:7" ht="68.25" x14ac:dyDescent="0.25">
      <c r="B220" s="41" t="s">
        <v>358</v>
      </c>
      <c r="C220" s="47" t="s">
        <v>1</v>
      </c>
      <c r="D220" s="48" t="s">
        <v>634</v>
      </c>
      <c r="E220" s="43">
        <v>351255</v>
      </c>
      <c r="F220" s="43">
        <v>150295.64000000001</v>
      </c>
      <c r="G220" s="44">
        <f t="shared" si="3"/>
        <v>42.788185221562685</v>
      </c>
    </row>
    <row r="221" spans="2:7" ht="23.25" x14ac:dyDescent="0.25">
      <c r="B221" s="41" t="s">
        <v>360</v>
      </c>
      <c r="C221" s="47" t="s">
        <v>1</v>
      </c>
      <c r="D221" s="48" t="s">
        <v>635</v>
      </c>
      <c r="E221" s="43">
        <v>351255</v>
      </c>
      <c r="F221" s="43">
        <v>150295.64000000001</v>
      </c>
      <c r="G221" s="44">
        <f t="shared" si="3"/>
        <v>42.788185221562685</v>
      </c>
    </row>
    <row r="222" spans="2:7" ht="23.25" x14ac:dyDescent="0.25">
      <c r="B222" s="41" t="s">
        <v>362</v>
      </c>
      <c r="C222" s="47" t="s">
        <v>1</v>
      </c>
      <c r="D222" s="48" t="s">
        <v>636</v>
      </c>
      <c r="E222" s="43">
        <v>269781</v>
      </c>
      <c r="F222" s="43">
        <v>117810.83</v>
      </c>
      <c r="G222" s="44">
        <f t="shared" si="3"/>
        <v>43.669061201493065</v>
      </c>
    </row>
    <row r="223" spans="2:7" ht="45.75" x14ac:dyDescent="0.25">
      <c r="B223" s="41" t="s">
        <v>366</v>
      </c>
      <c r="C223" s="47" t="s">
        <v>1</v>
      </c>
      <c r="D223" s="48" t="s">
        <v>637</v>
      </c>
      <c r="E223" s="43">
        <v>81474</v>
      </c>
      <c r="F223" s="43">
        <v>32484.81</v>
      </c>
      <c r="G223" s="44">
        <f t="shared" si="3"/>
        <v>39.87138228146403</v>
      </c>
    </row>
    <row r="224" spans="2:7" ht="34.5" x14ac:dyDescent="0.25">
      <c r="B224" s="41" t="s">
        <v>377</v>
      </c>
      <c r="C224" s="47" t="s">
        <v>1</v>
      </c>
      <c r="D224" s="48" t="s">
        <v>638</v>
      </c>
      <c r="E224" s="43">
        <v>67474044.450000003</v>
      </c>
      <c r="F224" s="43">
        <v>29874486.670000002</v>
      </c>
      <c r="G224" s="44">
        <f t="shared" si="3"/>
        <v>44.275523889986708</v>
      </c>
    </row>
    <row r="225" spans="2:7" ht="34.5" x14ac:dyDescent="0.25">
      <c r="B225" s="41" t="s">
        <v>379</v>
      </c>
      <c r="C225" s="47" t="s">
        <v>1</v>
      </c>
      <c r="D225" s="48" t="s">
        <v>639</v>
      </c>
      <c r="E225" s="43">
        <v>67474044.450000003</v>
      </c>
      <c r="F225" s="43">
        <v>29874486.670000002</v>
      </c>
      <c r="G225" s="44">
        <f t="shared" si="3"/>
        <v>44.275523889986708</v>
      </c>
    </row>
    <row r="226" spans="2:7" ht="22.5" x14ac:dyDescent="0.25">
      <c r="B226" s="41" t="s">
        <v>381</v>
      </c>
      <c r="C226" s="47" t="s">
        <v>1</v>
      </c>
      <c r="D226" s="48" t="s">
        <v>640</v>
      </c>
      <c r="E226" s="43">
        <v>59964111.450000003</v>
      </c>
      <c r="F226" s="43">
        <v>24993182.289999999</v>
      </c>
      <c r="G226" s="44">
        <f t="shared" si="3"/>
        <v>41.68023453635282</v>
      </c>
    </row>
    <row r="227" spans="2:7" ht="22.5" x14ac:dyDescent="0.25">
      <c r="B227" s="41" t="s">
        <v>398</v>
      </c>
      <c r="C227" s="47" t="s">
        <v>1</v>
      </c>
      <c r="D227" s="48" t="s">
        <v>641</v>
      </c>
      <c r="E227" s="43">
        <v>7509933</v>
      </c>
      <c r="F227" s="43">
        <v>4881304.38</v>
      </c>
      <c r="G227" s="44">
        <f t="shared" si="3"/>
        <v>64.997975081801656</v>
      </c>
    </row>
    <row r="228" spans="2:7" ht="22.5" x14ac:dyDescent="0.25">
      <c r="B228" s="41" t="s">
        <v>435</v>
      </c>
      <c r="C228" s="47" t="s">
        <v>1</v>
      </c>
      <c r="D228" s="48" t="s">
        <v>642</v>
      </c>
      <c r="E228" s="43">
        <v>13428362</v>
      </c>
      <c r="F228" s="43">
        <v>3460200</v>
      </c>
      <c r="G228" s="44">
        <f t="shared" si="3"/>
        <v>25.767848677299583</v>
      </c>
    </row>
    <row r="229" spans="2:7" ht="22.5" x14ac:dyDescent="0.25">
      <c r="B229" s="41" t="s">
        <v>297</v>
      </c>
      <c r="C229" s="47" t="s">
        <v>1</v>
      </c>
      <c r="D229" s="48" t="s">
        <v>643</v>
      </c>
      <c r="E229" s="43">
        <v>13428362</v>
      </c>
      <c r="F229" s="43">
        <v>3460200</v>
      </c>
      <c r="G229" s="44">
        <f t="shared" si="3"/>
        <v>25.767848677299583</v>
      </c>
    </row>
    <row r="230" spans="2:7" ht="23.25" x14ac:dyDescent="0.25">
      <c r="B230" s="41" t="s">
        <v>644</v>
      </c>
      <c r="C230" s="47" t="s">
        <v>1</v>
      </c>
      <c r="D230" s="48" t="s">
        <v>645</v>
      </c>
      <c r="E230" s="43">
        <v>75200000</v>
      </c>
      <c r="F230" s="43">
        <v>25000000</v>
      </c>
      <c r="G230" s="44">
        <f t="shared" si="3"/>
        <v>33.244680851063826</v>
      </c>
    </row>
    <row r="231" spans="2:7" ht="22.5" x14ac:dyDescent="0.25">
      <c r="B231" s="41" t="s">
        <v>435</v>
      </c>
      <c r="C231" s="47" t="s">
        <v>1</v>
      </c>
      <c r="D231" s="48" t="s">
        <v>646</v>
      </c>
      <c r="E231" s="43">
        <v>45000000</v>
      </c>
      <c r="F231" s="43">
        <v>25000000</v>
      </c>
      <c r="G231" s="44">
        <f t="shared" si="3"/>
        <v>55.555555555555557</v>
      </c>
    </row>
    <row r="232" spans="2:7" ht="22.5" x14ac:dyDescent="0.25">
      <c r="B232" s="41" t="s">
        <v>297</v>
      </c>
      <c r="C232" s="47" t="s">
        <v>1</v>
      </c>
      <c r="D232" s="48" t="s">
        <v>647</v>
      </c>
      <c r="E232" s="43">
        <v>45000000</v>
      </c>
      <c r="F232" s="43">
        <v>25000000</v>
      </c>
      <c r="G232" s="44">
        <f t="shared" si="3"/>
        <v>55.555555555555557</v>
      </c>
    </row>
    <row r="233" spans="2:7" ht="22.5" x14ac:dyDescent="0.25">
      <c r="B233" s="41" t="s">
        <v>405</v>
      </c>
      <c r="C233" s="47" t="s">
        <v>1</v>
      </c>
      <c r="D233" s="48" t="s">
        <v>648</v>
      </c>
      <c r="E233" s="43">
        <v>30200000</v>
      </c>
      <c r="F233" s="45" t="s">
        <v>18</v>
      </c>
      <c r="G233" s="44"/>
    </row>
    <row r="234" spans="2:7" ht="57" x14ac:dyDescent="0.25">
      <c r="B234" s="41" t="s">
        <v>407</v>
      </c>
      <c r="C234" s="47" t="s">
        <v>1</v>
      </c>
      <c r="D234" s="48" t="s">
        <v>649</v>
      </c>
      <c r="E234" s="43">
        <v>30200000</v>
      </c>
      <c r="F234" s="45" t="s">
        <v>18</v>
      </c>
      <c r="G234" s="44"/>
    </row>
    <row r="235" spans="2:7" ht="57" x14ac:dyDescent="0.25">
      <c r="B235" s="41" t="s">
        <v>480</v>
      </c>
      <c r="C235" s="47" t="s">
        <v>1</v>
      </c>
      <c r="D235" s="48" t="s">
        <v>650</v>
      </c>
      <c r="E235" s="43">
        <v>30200000</v>
      </c>
      <c r="F235" s="45" t="s">
        <v>18</v>
      </c>
      <c r="G235" s="44"/>
    </row>
    <row r="236" spans="2:7" ht="22.5" x14ac:dyDescent="0.25">
      <c r="B236" s="41" t="s">
        <v>651</v>
      </c>
      <c r="C236" s="47" t="s">
        <v>1</v>
      </c>
      <c r="D236" s="48" t="s">
        <v>652</v>
      </c>
      <c r="E236" s="43">
        <v>5815558.7300000004</v>
      </c>
      <c r="F236" s="43">
        <v>590040.91</v>
      </c>
      <c r="G236" s="44">
        <f t="shared" si="3"/>
        <v>10.145902352532858</v>
      </c>
    </row>
    <row r="237" spans="2:7" ht="23.25" x14ac:dyDescent="0.25">
      <c r="B237" s="41" t="s">
        <v>653</v>
      </c>
      <c r="C237" s="47" t="s">
        <v>1</v>
      </c>
      <c r="D237" s="48" t="s">
        <v>654</v>
      </c>
      <c r="E237" s="43">
        <v>5815558.7300000004</v>
      </c>
      <c r="F237" s="43">
        <v>590040.91</v>
      </c>
      <c r="G237" s="44">
        <f t="shared" si="3"/>
        <v>10.145902352532858</v>
      </c>
    </row>
    <row r="238" spans="2:7" ht="68.25" x14ac:dyDescent="0.25">
      <c r="B238" s="41" t="s">
        <v>358</v>
      </c>
      <c r="C238" s="47" t="s">
        <v>1</v>
      </c>
      <c r="D238" s="48" t="s">
        <v>655</v>
      </c>
      <c r="E238" s="43">
        <v>163736.73000000001</v>
      </c>
      <c r="F238" s="43">
        <v>77740.91</v>
      </c>
      <c r="G238" s="44">
        <f t="shared" si="3"/>
        <v>47.479212513893494</v>
      </c>
    </row>
    <row r="239" spans="2:7" ht="23.25" x14ac:dyDescent="0.25">
      <c r="B239" s="41" t="s">
        <v>360</v>
      </c>
      <c r="C239" s="47" t="s">
        <v>1</v>
      </c>
      <c r="D239" s="48" t="s">
        <v>656</v>
      </c>
      <c r="E239" s="43">
        <v>163736.73000000001</v>
      </c>
      <c r="F239" s="43">
        <v>77740.91</v>
      </c>
      <c r="G239" s="44">
        <f t="shared" si="3"/>
        <v>47.479212513893494</v>
      </c>
    </row>
    <row r="240" spans="2:7" ht="23.25" x14ac:dyDescent="0.25">
      <c r="B240" s="41" t="s">
        <v>362</v>
      </c>
      <c r="C240" s="47" t="s">
        <v>1</v>
      </c>
      <c r="D240" s="48" t="s">
        <v>657</v>
      </c>
      <c r="E240" s="43">
        <v>124985.92</v>
      </c>
      <c r="F240" s="43">
        <v>59322.64</v>
      </c>
      <c r="G240" s="44">
        <f t="shared" si="3"/>
        <v>47.463458283941101</v>
      </c>
    </row>
    <row r="241" spans="2:7" ht="45.75" x14ac:dyDescent="0.25">
      <c r="B241" s="41" t="s">
        <v>366</v>
      </c>
      <c r="C241" s="47" t="s">
        <v>1</v>
      </c>
      <c r="D241" s="48" t="s">
        <v>658</v>
      </c>
      <c r="E241" s="43">
        <v>38750.81</v>
      </c>
      <c r="F241" s="43">
        <v>18418.27</v>
      </c>
      <c r="G241" s="44">
        <f t="shared" si="3"/>
        <v>47.530025823976331</v>
      </c>
    </row>
    <row r="242" spans="2:7" ht="34.5" x14ac:dyDescent="0.25">
      <c r="B242" s="41" t="s">
        <v>377</v>
      </c>
      <c r="C242" s="47" t="s">
        <v>1</v>
      </c>
      <c r="D242" s="48" t="s">
        <v>659</v>
      </c>
      <c r="E242" s="43">
        <v>3449622</v>
      </c>
      <c r="F242" s="45" t="s">
        <v>18</v>
      </c>
      <c r="G242" s="44"/>
    </row>
    <row r="243" spans="2:7" ht="34.5" x14ac:dyDescent="0.25">
      <c r="B243" s="41" t="s">
        <v>379</v>
      </c>
      <c r="C243" s="47" t="s">
        <v>1</v>
      </c>
      <c r="D243" s="48" t="s">
        <v>660</v>
      </c>
      <c r="E243" s="43">
        <v>3449622</v>
      </c>
      <c r="F243" s="45" t="s">
        <v>18</v>
      </c>
      <c r="G243" s="44"/>
    </row>
    <row r="244" spans="2:7" ht="22.5" x14ac:dyDescent="0.25">
      <c r="B244" s="41" t="s">
        <v>381</v>
      </c>
      <c r="C244" s="47" t="s">
        <v>1</v>
      </c>
      <c r="D244" s="48" t="s">
        <v>661</v>
      </c>
      <c r="E244" s="43">
        <v>3449622</v>
      </c>
      <c r="F244" s="45" t="s">
        <v>18</v>
      </c>
      <c r="G244" s="44"/>
    </row>
    <row r="245" spans="2:7" ht="22.5" x14ac:dyDescent="0.25">
      <c r="B245" s="41" t="s">
        <v>435</v>
      </c>
      <c r="C245" s="47" t="s">
        <v>1</v>
      </c>
      <c r="D245" s="48" t="s">
        <v>662</v>
      </c>
      <c r="E245" s="43">
        <v>2202200</v>
      </c>
      <c r="F245" s="43">
        <v>512300</v>
      </c>
      <c r="G245" s="44">
        <f t="shared" si="3"/>
        <v>23.263100535827807</v>
      </c>
    </row>
    <row r="246" spans="2:7" ht="22.5" x14ac:dyDescent="0.25">
      <c r="B246" s="41" t="s">
        <v>297</v>
      </c>
      <c r="C246" s="47" t="s">
        <v>1</v>
      </c>
      <c r="D246" s="48" t="s">
        <v>663</v>
      </c>
      <c r="E246" s="43">
        <v>2202200</v>
      </c>
      <c r="F246" s="43">
        <v>512300</v>
      </c>
      <c r="G246" s="44">
        <f t="shared" si="3"/>
        <v>23.263100535827807</v>
      </c>
    </row>
    <row r="247" spans="2:7" ht="22.5" x14ac:dyDescent="0.25">
      <c r="B247" s="41" t="s">
        <v>664</v>
      </c>
      <c r="C247" s="47" t="s">
        <v>1</v>
      </c>
      <c r="D247" s="48" t="s">
        <v>665</v>
      </c>
      <c r="E247" s="43">
        <v>1918007770.02</v>
      </c>
      <c r="F247" s="43">
        <v>1190170586.3099999</v>
      </c>
      <c r="G247" s="44">
        <f t="shared" si="3"/>
        <v>62.052438207671571</v>
      </c>
    </row>
    <row r="248" spans="2:7" ht="22.5" x14ac:dyDescent="0.25">
      <c r="B248" s="41" t="s">
        <v>666</v>
      </c>
      <c r="C248" s="47" t="s">
        <v>1</v>
      </c>
      <c r="D248" s="48" t="s">
        <v>667</v>
      </c>
      <c r="E248" s="43">
        <v>469406558</v>
      </c>
      <c r="F248" s="43">
        <v>293693720.07999998</v>
      </c>
      <c r="G248" s="44">
        <f t="shared" si="3"/>
        <v>62.567025337553972</v>
      </c>
    </row>
    <row r="249" spans="2:7" ht="68.25" x14ac:dyDescent="0.25">
      <c r="B249" s="41" t="s">
        <v>358</v>
      </c>
      <c r="C249" s="47" t="s">
        <v>1</v>
      </c>
      <c r="D249" s="48" t="s">
        <v>668</v>
      </c>
      <c r="E249" s="43">
        <v>289582380</v>
      </c>
      <c r="F249" s="43">
        <v>215296476.24000001</v>
      </c>
      <c r="G249" s="44">
        <f t="shared" si="3"/>
        <v>74.347229358360821</v>
      </c>
    </row>
    <row r="250" spans="2:7" ht="23.25" x14ac:dyDescent="0.25">
      <c r="B250" s="41" t="s">
        <v>453</v>
      </c>
      <c r="C250" s="47" t="s">
        <v>1</v>
      </c>
      <c r="D250" s="48" t="s">
        <v>669</v>
      </c>
      <c r="E250" s="43">
        <v>289582380</v>
      </c>
      <c r="F250" s="43">
        <v>215296476.24000001</v>
      </c>
      <c r="G250" s="44">
        <f t="shared" si="3"/>
        <v>74.347229358360821</v>
      </c>
    </row>
    <row r="251" spans="2:7" ht="22.5" x14ac:dyDescent="0.25">
      <c r="B251" s="41" t="s">
        <v>454</v>
      </c>
      <c r="C251" s="47" t="s">
        <v>1</v>
      </c>
      <c r="D251" s="48" t="s">
        <v>670</v>
      </c>
      <c r="E251" s="43">
        <v>216681098</v>
      </c>
      <c r="F251" s="43">
        <v>162721538.91</v>
      </c>
      <c r="G251" s="44">
        <f t="shared" si="3"/>
        <v>75.097246788919264</v>
      </c>
    </row>
    <row r="252" spans="2:7" ht="23.25" x14ac:dyDescent="0.25">
      <c r="B252" s="41" t="s">
        <v>455</v>
      </c>
      <c r="C252" s="47" t="s">
        <v>1</v>
      </c>
      <c r="D252" s="48" t="s">
        <v>671</v>
      </c>
      <c r="E252" s="43">
        <v>7463589</v>
      </c>
      <c r="F252" s="43">
        <v>6554276.7199999997</v>
      </c>
      <c r="G252" s="44">
        <f t="shared" si="3"/>
        <v>87.816688727098978</v>
      </c>
    </row>
    <row r="253" spans="2:7" ht="45.75" x14ac:dyDescent="0.25">
      <c r="B253" s="41" t="s">
        <v>456</v>
      </c>
      <c r="C253" s="47" t="s">
        <v>1</v>
      </c>
      <c r="D253" s="48" t="s">
        <v>672</v>
      </c>
      <c r="E253" s="43">
        <v>65437693</v>
      </c>
      <c r="F253" s="43">
        <v>46020660.609999999</v>
      </c>
      <c r="G253" s="44">
        <f t="shared" si="3"/>
        <v>70.327449670329912</v>
      </c>
    </row>
    <row r="254" spans="2:7" ht="34.5" x14ac:dyDescent="0.25">
      <c r="B254" s="41" t="s">
        <v>377</v>
      </c>
      <c r="C254" s="47" t="s">
        <v>1</v>
      </c>
      <c r="D254" s="48" t="s">
        <v>673</v>
      </c>
      <c r="E254" s="43">
        <v>179815176</v>
      </c>
      <c r="F254" s="43">
        <v>78389384.170000002</v>
      </c>
      <c r="G254" s="44">
        <f t="shared" si="3"/>
        <v>43.59442062331825</v>
      </c>
    </row>
    <row r="255" spans="2:7" ht="34.5" x14ac:dyDescent="0.25">
      <c r="B255" s="41" t="s">
        <v>379</v>
      </c>
      <c r="C255" s="47" t="s">
        <v>1</v>
      </c>
      <c r="D255" s="48" t="s">
        <v>674</v>
      </c>
      <c r="E255" s="43">
        <v>179815176</v>
      </c>
      <c r="F255" s="43">
        <v>78389384.170000002</v>
      </c>
      <c r="G255" s="44">
        <f t="shared" si="3"/>
        <v>43.59442062331825</v>
      </c>
    </row>
    <row r="256" spans="2:7" ht="34.5" x14ac:dyDescent="0.25">
      <c r="B256" s="41" t="s">
        <v>396</v>
      </c>
      <c r="C256" s="47" t="s">
        <v>1</v>
      </c>
      <c r="D256" s="48" t="s">
        <v>675</v>
      </c>
      <c r="E256" s="43">
        <v>46552141</v>
      </c>
      <c r="F256" s="43">
        <v>9291072</v>
      </c>
      <c r="G256" s="44">
        <f t="shared" si="3"/>
        <v>19.958420387152547</v>
      </c>
    </row>
    <row r="257" spans="2:7" ht="22.5" x14ac:dyDescent="0.25">
      <c r="B257" s="41" t="s">
        <v>381</v>
      </c>
      <c r="C257" s="47" t="s">
        <v>1</v>
      </c>
      <c r="D257" s="48" t="s">
        <v>676</v>
      </c>
      <c r="E257" s="43">
        <v>49912450</v>
      </c>
      <c r="F257" s="43">
        <v>25249257.84</v>
      </c>
      <c r="G257" s="44">
        <f t="shared" si="3"/>
        <v>50.587093681035491</v>
      </c>
    </row>
    <row r="258" spans="2:7" ht="22.5" x14ac:dyDescent="0.25">
      <c r="B258" s="41" t="s">
        <v>398</v>
      </c>
      <c r="C258" s="47" t="s">
        <v>1</v>
      </c>
      <c r="D258" s="48" t="s">
        <v>677</v>
      </c>
      <c r="E258" s="43">
        <v>83350585</v>
      </c>
      <c r="F258" s="43">
        <v>43849054.329999998</v>
      </c>
      <c r="G258" s="44">
        <f t="shared" si="3"/>
        <v>52.607974293161831</v>
      </c>
    </row>
    <row r="259" spans="2:7" ht="22.5" x14ac:dyDescent="0.25">
      <c r="B259" s="41" t="s">
        <v>405</v>
      </c>
      <c r="C259" s="47" t="s">
        <v>1</v>
      </c>
      <c r="D259" s="48" t="s">
        <v>678</v>
      </c>
      <c r="E259" s="43">
        <v>9002</v>
      </c>
      <c r="F259" s="43">
        <v>7859.67</v>
      </c>
      <c r="G259" s="44">
        <f t="shared" si="3"/>
        <v>87.310264385692065</v>
      </c>
    </row>
    <row r="260" spans="2:7" ht="22.5" x14ac:dyDescent="0.25">
      <c r="B260" s="41" t="s">
        <v>413</v>
      </c>
      <c r="C260" s="47" t="s">
        <v>1</v>
      </c>
      <c r="D260" s="48" t="s">
        <v>679</v>
      </c>
      <c r="E260" s="43">
        <v>9002</v>
      </c>
      <c r="F260" s="43">
        <v>7859.67</v>
      </c>
      <c r="G260" s="44">
        <f t="shared" si="3"/>
        <v>87.310264385692065</v>
      </c>
    </row>
    <row r="261" spans="2:7" ht="22.5" x14ac:dyDescent="0.25">
      <c r="B261" s="41" t="s">
        <v>415</v>
      </c>
      <c r="C261" s="47" t="s">
        <v>1</v>
      </c>
      <c r="D261" s="48" t="s">
        <v>680</v>
      </c>
      <c r="E261" s="43">
        <v>6000</v>
      </c>
      <c r="F261" s="43">
        <v>6000</v>
      </c>
      <c r="G261" s="44">
        <f t="shared" ref="G261:G324" si="4">F261/E261*100</f>
        <v>100</v>
      </c>
    </row>
    <row r="262" spans="2:7" ht="22.5" x14ac:dyDescent="0.25">
      <c r="B262" s="41" t="s">
        <v>417</v>
      </c>
      <c r="C262" s="47" t="s">
        <v>1</v>
      </c>
      <c r="D262" s="48" t="s">
        <v>681</v>
      </c>
      <c r="E262" s="43">
        <v>3002</v>
      </c>
      <c r="F262" s="43">
        <v>1859.67</v>
      </c>
      <c r="G262" s="44">
        <f t="shared" si="4"/>
        <v>61.947701532311797</v>
      </c>
    </row>
    <row r="263" spans="2:7" ht="22.5" x14ac:dyDescent="0.25">
      <c r="B263" s="41" t="s">
        <v>682</v>
      </c>
      <c r="C263" s="47" t="s">
        <v>1</v>
      </c>
      <c r="D263" s="48" t="s">
        <v>683</v>
      </c>
      <c r="E263" s="43">
        <v>889283539.57000005</v>
      </c>
      <c r="F263" s="43">
        <v>556490327.89999998</v>
      </c>
      <c r="G263" s="44">
        <f t="shared" si="4"/>
        <v>62.57737865800177</v>
      </c>
    </row>
    <row r="264" spans="2:7" ht="68.25" x14ac:dyDescent="0.25">
      <c r="B264" s="41" t="s">
        <v>358</v>
      </c>
      <c r="C264" s="47" t="s">
        <v>1</v>
      </c>
      <c r="D264" s="48" t="s">
        <v>684</v>
      </c>
      <c r="E264" s="43">
        <v>433698360.51999998</v>
      </c>
      <c r="F264" s="43">
        <v>286950829.41000003</v>
      </c>
      <c r="G264" s="44">
        <f t="shared" si="4"/>
        <v>66.163687837313674</v>
      </c>
    </row>
    <row r="265" spans="2:7" ht="23.25" x14ac:dyDescent="0.25">
      <c r="B265" s="41" t="s">
        <v>453</v>
      </c>
      <c r="C265" s="47" t="s">
        <v>1</v>
      </c>
      <c r="D265" s="48" t="s">
        <v>685</v>
      </c>
      <c r="E265" s="43">
        <v>433698360.51999998</v>
      </c>
      <c r="F265" s="43">
        <v>286950829.41000003</v>
      </c>
      <c r="G265" s="44">
        <f t="shared" si="4"/>
        <v>66.163687837313674</v>
      </c>
    </row>
    <row r="266" spans="2:7" ht="22.5" x14ac:dyDescent="0.25">
      <c r="B266" s="41" t="s">
        <v>454</v>
      </c>
      <c r="C266" s="47" t="s">
        <v>1</v>
      </c>
      <c r="D266" s="48" t="s">
        <v>686</v>
      </c>
      <c r="E266" s="43">
        <v>326840167.43000001</v>
      </c>
      <c r="F266" s="43">
        <v>215433743.72999999</v>
      </c>
      <c r="G266" s="44">
        <f t="shared" si="4"/>
        <v>65.914096613030239</v>
      </c>
    </row>
    <row r="267" spans="2:7" ht="23.25" x14ac:dyDescent="0.25">
      <c r="B267" s="41" t="s">
        <v>455</v>
      </c>
      <c r="C267" s="47" t="s">
        <v>1</v>
      </c>
      <c r="D267" s="48" t="s">
        <v>687</v>
      </c>
      <c r="E267" s="43">
        <v>7951486</v>
      </c>
      <c r="F267" s="43">
        <v>5857961.3600000003</v>
      </c>
      <c r="G267" s="44">
        <f t="shared" si="4"/>
        <v>73.671278047901993</v>
      </c>
    </row>
    <row r="268" spans="2:7" ht="45.75" x14ac:dyDescent="0.25">
      <c r="B268" s="41" t="s">
        <v>456</v>
      </c>
      <c r="C268" s="47" t="s">
        <v>1</v>
      </c>
      <c r="D268" s="48" t="s">
        <v>688</v>
      </c>
      <c r="E268" s="43">
        <v>98906707.090000004</v>
      </c>
      <c r="F268" s="43">
        <v>65659124.32</v>
      </c>
      <c r="G268" s="44">
        <f t="shared" si="4"/>
        <v>66.384905788293594</v>
      </c>
    </row>
    <row r="269" spans="2:7" ht="34.5" x14ac:dyDescent="0.25">
      <c r="B269" s="41" t="s">
        <v>377</v>
      </c>
      <c r="C269" s="47" t="s">
        <v>1</v>
      </c>
      <c r="D269" s="48" t="s">
        <v>689</v>
      </c>
      <c r="E269" s="43">
        <v>213365936.31999999</v>
      </c>
      <c r="F269" s="43">
        <v>86697723.709999993</v>
      </c>
      <c r="G269" s="44">
        <f t="shared" si="4"/>
        <v>40.633348136683487</v>
      </c>
    </row>
    <row r="270" spans="2:7" ht="34.5" x14ac:dyDescent="0.25">
      <c r="B270" s="41" t="s">
        <v>379</v>
      </c>
      <c r="C270" s="47" t="s">
        <v>1</v>
      </c>
      <c r="D270" s="48" t="s">
        <v>690</v>
      </c>
      <c r="E270" s="43">
        <v>213365936.31999999</v>
      </c>
      <c r="F270" s="43">
        <v>86697723.709999993</v>
      </c>
      <c r="G270" s="44">
        <f t="shared" si="4"/>
        <v>40.633348136683487</v>
      </c>
    </row>
    <row r="271" spans="2:7" ht="34.5" x14ac:dyDescent="0.25">
      <c r="B271" s="41" t="s">
        <v>396</v>
      </c>
      <c r="C271" s="47" t="s">
        <v>1</v>
      </c>
      <c r="D271" s="48" t="s">
        <v>691</v>
      </c>
      <c r="E271" s="43">
        <v>79638837</v>
      </c>
      <c r="F271" s="43">
        <v>8562000</v>
      </c>
      <c r="G271" s="44">
        <f t="shared" si="4"/>
        <v>10.751035954982617</v>
      </c>
    </row>
    <row r="272" spans="2:7" ht="22.5" x14ac:dyDescent="0.25">
      <c r="B272" s="41" t="s">
        <v>381</v>
      </c>
      <c r="C272" s="47" t="s">
        <v>1</v>
      </c>
      <c r="D272" s="48" t="s">
        <v>692</v>
      </c>
      <c r="E272" s="43">
        <v>39379424.32</v>
      </c>
      <c r="F272" s="43">
        <v>17292379.370000001</v>
      </c>
      <c r="G272" s="44">
        <f t="shared" si="4"/>
        <v>43.912219816828447</v>
      </c>
    </row>
    <row r="273" spans="2:7" ht="22.5" x14ac:dyDescent="0.25">
      <c r="B273" s="41" t="s">
        <v>398</v>
      </c>
      <c r="C273" s="47" t="s">
        <v>1</v>
      </c>
      <c r="D273" s="48" t="s">
        <v>693</v>
      </c>
      <c r="E273" s="43">
        <v>94347675</v>
      </c>
      <c r="F273" s="43">
        <v>60843344.340000004</v>
      </c>
      <c r="G273" s="44">
        <f t="shared" si="4"/>
        <v>64.488440589553491</v>
      </c>
    </row>
    <row r="274" spans="2:7" ht="23.25" x14ac:dyDescent="0.25">
      <c r="B274" s="41" t="s">
        <v>383</v>
      </c>
      <c r="C274" s="47" t="s">
        <v>1</v>
      </c>
      <c r="D274" s="48" t="s">
        <v>694</v>
      </c>
      <c r="E274" s="43">
        <v>85000</v>
      </c>
      <c r="F274" s="43">
        <v>73000</v>
      </c>
      <c r="G274" s="44">
        <f t="shared" si="4"/>
        <v>85.882352941176464</v>
      </c>
    </row>
    <row r="275" spans="2:7" ht="22.5" x14ac:dyDescent="0.25">
      <c r="B275" s="41" t="s">
        <v>695</v>
      </c>
      <c r="C275" s="47" t="s">
        <v>1</v>
      </c>
      <c r="D275" s="48" t="s">
        <v>696</v>
      </c>
      <c r="E275" s="43">
        <v>85000</v>
      </c>
      <c r="F275" s="43">
        <v>73000</v>
      </c>
      <c r="G275" s="44">
        <f t="shared" si="4"/>
        <v>85.882352941176464</v>
      </c>
    </row>
    <row r="276" spans="2:7" ht="34.5" x14ac:dyDescent="0.25">
      <c r="B276" s="41" t="s">
        <v>565</v>
      </c>
      <c r="C276" s="47" t="s">
        <v>1</v>
      </c>
      <c r="D276" s="48" t="s">
        <v>697</v>
      </c>
      <c r="E276" s="43">
        <v>242018025.18000001</v>
      </c>
      <c r="F276" s="43">
        <v>182652558.02000001</v>
      </c>
      <c r="G276" s="44">
        <f t="shared" si="4"/>
        <v>75.47064227309221</v>
      </c>
    </row>
    <row r="277" spans="2:7" ht="22.5" x14ac:dyDescent="0.25">
      <c r="B277" s="41" t="s">
        <v>566</v>
      </c>
      <c r="C277" s="47" t="s">
        <v>1</v>
      </c>
      <c r="D277" s="48" t="s">
        <v>698</v>
      </c>
      <c r="E277" s="43">
        <v>242018025.18000001</v>
      </c>
      <c r="F277" s="43">
        <v>182652558.02000001</v>
      </c>
      <c r="G277" s="44">
        <f t="shared" si="4"/>
        <v>75.47064227309221</v>
      </c>
    </row>
    <row r="278" spans="2:7" ht="57" x14ac:dyDescent="0.25">
      <c r="B278" s="41" t="s">
        <v>567</v>
      </c>
      <c r="C278" s="47" t="s">
        <v>1</v>
      </c>
      <c r="D278" s="48" t="s">
        <v>699</v>
      </c>
      <c r="E278" s="43">
        <v>238369969.18000001</v>
      </c>
      <c r="F278" s="43">
        <v>181802494.30000001</v>
      </c>
      <c r="G278" s="44">
        <f t="shared" si="4"/>
        <v>76.269043002944599</v>
      </c>
    </row>
    <row r="279" spans="2:7" ht="23.25" x14ac:dyDescent="0.25">
      <c r="B279" s="41" t="s">
        <v>627</v>
      </c>
      <c r="C279" s="47" t="s">
        <v>1</v>
      </c>
      <c r="D279" s="48" t="s">
        <v>700</v>
      </c>
      <c r="E279" s="43">
        <v>3648056</v>
      </c>
      <c r="F279" s="43">
        <v>850063.72</v>
      </c>
      <c r="G279" s="44">
        <f t="shared" si="4"/>
        <v>23.301827603523627</v>
      </c>
    </row>
    <row r="280" spans="2:7" ht="22.5" x14ac:dyDescent="0.25">
      <c r="B280" s="41" t="s">
        <v>405</v>
      </c>
      <c r="C280" s="47" t="s">
        <v>1</v>
      </c>
      <c r="D280" s="48" t="s">
        <v>701</v>
      </c>
      <c r="E280" s="43">
        <v>116217.55</v>
      </c>
      <c r="F280" s="43">
        <v>116216.76</v>
      </c>
      <c r="G280" s="44">
        <f t="shared" si="4"/>
        <v>99.999320240359552</v>
      </c>
    </row>
    <row r="281" spans="2:7" ht="22.5" x14ac:dyDescent="0.25">
      <c r="B281" s="41" t="s">
        <v>413</v>
      </c>
      <c r="C281" s="47" t="s">
        <v>1</v>
      </c>
      <c r="D281" s="48" t="s">
        <v>702</v>
      </c>
      <c r="E281" s="43">
        <v>116217.55</v>
      </c>
      <c r="F281" s="43">
        <v>116216.76</v>
      </c>
      <c r="G281" s="44">
        <f t="shared" si="4"/>
        <v>99.999320240359552</v>
      </c>
    </row>
    <row r="282" spans="2:7" ht="22.5" x14ac:dyDescent="0.25">
      <c r="B282" s="41" t="s">
        <v>417</v>
      </c>
      <c r="C282" s="47" t="s">
        <v>1</v>
      </c>
      <c r="D282" s="48" t="s">
        <v>703</v>
      </c>
      <c r="E282" s="43">
        <v>116217.55</v>
      </c>
      <c r="F282" s="43">
        <v>116216.76</v>
      </c>
      <c r="G282" s="44">
        <f t="shared" si="4"/>
        <v>99.999320240359552</v>
      </c>
    </row>
    <row r="283" spans="2:7" ht="22.5" x14ac:dyDescent="0.25">
      <c r="B283" s="41" t="s">
        <v>704</v>
      </c>
      <c r="C283" s="47" t="s">
        <v>1</v>
      </c>
      <c r="D283" s="48" t="s">
        <v>705</v>
      </c>
      <c r="E283" s="43">
        <v>358992140</v>
      </c>
      <c r="F283" s="43">
        <v>203961635.83000001</v>
      </c>
      <c r="G283" s="44">
        <f t="shared" si="4"/>
        <v>56.815070054180019</v>
      </c>
    </row>
    <row r="284" spans="2:7" ht="34.5" x14ac:dyDescent="0.25">
      <c r="B284" s="41" t="s">
        <v>467</v>
      </c>
      <c r="C284" s="47" t="s">
        <v>1</v>
      </c>
      <c r="D284" s="48" t="s">
        <v>706</v>
      </c>
      <c r="E284" s="43">
        <v>57517961</v>
      </c>
      <c r="F284" s="43">
        <v>21905603.780000001</v>
      </c>
      <c r="G284" s="44">
        <f t="shared" si="4"/>
        <v>38.084805857425998</v>
      </c>
    </row>
    <row r="285" spans="2:7" ht="22.5" x14ac:dyDescent="0.25">
      <c r="B285" s="41" t="s">
        <v>469</v>
      </c>
      <c r="C285" s="47" t="s">
        <v>1</v>
      </c>
      <c r="D285" s="48" t="s">
        <v>707</v>
      </c>
      <c r="E285" s="43">
        <v>57517961</v>
      </c>
      <c r="F285" s="43">
        <v>21905603.780000001</v>
      </c>
      <c r="G285" s="44">
        <f t="shared" si="4"/>
        <v>38.084805857425998</v>
      </c>
    </row>
    <row r="286" spans="2:7" ht="34.5" x14ac:dyDescent="0.25">
      <c r="B286" s="41" t="s">
        <v>471</v>
      </c>
      <c r="C286" s="47" t="s">
        <v>1</v>
      </c>
      <c r="D286" s="48" t="s">
        <v>708</v>
      </c>
      <c r="E286" s="43">
        <v>57517961</v>
      </c>
      <c r="F286" s="43">
        <v>21905603.780000001</v>
      </c>
      <c r="G286" s="44">
        <f t="shared" si="4"/>
        <v>38.084805857425998</v>
      </c>
    </row>
    <row r="287" spans="2:7" ht="34.5" x14ac:dyDescent="0.25">
      <c r="B287" s="41" t="s">
        <v>565</v>
      </c>
      <c r="C287" s="47" t="s">
        <v>1</v>
      </c>
      <c r="D287" s="48" t="s">
        <v>709</v>
      </c>
      <c r="E287" s="43">
        <v>301237436.25</v>
      </c>
      <c r="F287" s="43">
        <v>182056032.05000001</v>
      </c>
      <c r="G287" s="44">
        <f t="shared" si="4"/>
        <v>60.436058119585731</v>
      </c>
    </row>
    <row r="288" spans="2:7" ht="22.5" x14ac:dyDescent="0.25">
      <c r="B288" s="41" t="s">
        <v>566</v>
      </c>
      <c r="C288" s="47" t="s">
        <v>1</v>
      </c>
      <c r="D288" s="48" t="s">
        <v>710</v>
      </c>
      <c r="E288" s="43">
        <v>300763950.75</v>
      </c>
      <c r="F288" s="43">
        <v>182056032.05000001</v>
      </c>
      <c r="G288" s="44">
        <f t="shared" si="4"/>
        <v>60.531201161580704</v>
      </c>
    </row>
    <row r="289" spans="2:7" ht="57" x14ac:dyDescent="0.25">
      <c r="B289" s="41" t="s">
        <v>567</v>
      </c>
      <c r="C289" s="47" t="s">
        <v>1</v>
      </c>
      <c r="D289" s="48" t="s">
        <v>711</v>
      </c>
      <c r="E289" s="43">
        <v>71707563</v>
      </c>
      <c r="F289" s="43">
        <v>40474395.149999999</v>
      </c>
      <c r="G289" s="44">
        <f t="shared" si="4"/>
        <v>56.443690814035882</v>
      </c>
    </row>
    <row r="290" spans="2:7" ht="23.25" x14ac:dyDescent="0.25">
      <c r="B290" s="41" t="s">
        <v>627</v>
      </c>
      <c r="C290" s="47" t="s">
        <v>1</v>
      </c>
      <c r="D290" s="48" t="s">
        <v>712</v>
      </c>
      <c r="E290" s="43">
        <v>3923500</v>
      </c>
      <c r="F290" s="43">
        <v>144262.20000000001</v>
      </c>
      <c r="G290" s="44">
        <f t="shared" si="4"/>
        <v>3.6768752389448198</v>
      </c>
    </row>
    <row r="291" spans="2:7" ht="79.5" x14ac:dyDescent="0.25">
      <c r="B291" s="41" t="s">
        <v>713</v>
      </c>
      <c r="C291" s="47" t="s">
        <v>1</v>
      </c>
      <c r="D291" s="48" t="s">
        <v>714</v>
      </c>
      <c r="E291" s="43">
        <v>224896145</v>
      </c>
      <c r="F291" s="43">
        <v>141437374.69999999</v>
      </c>
      <c r="G291" s="44">
        <f t="shared" si="4"/>
        <v>62.890084087479572</v>
      </c>
    </row>
    <row r="292" spans="2:7" ht="79.5" x14ac:dyDescent="0.25">
      <c r="B292" s="41" t="s">
        <v>715</v>
      </c>
      <c r="C292" s="47" t="s">
        <v>1</v>
      </c>
      <c r="D292" s="48" t="s">
        <v>716</v>
      </c>
      <c r="E292" s="43">
        <v>236742.75</v>
      </c>
      <c r="F292" s="45" t="s">
        <v>18</v>
      </c>
      <c r="G292" s="44"/>
    </row>
    <row r="293" spans="2:7" ht="22.5" x14ac:dyDescent="0.25">
      <c r="B293" s="41" t="s">
        <v>717</v>
      </c>
      <c r="C293" s="47" t="s">
        <v>1</v>
      </c>
      <c r="D293" s="48" t="s">
        <v>718</v>
      </c>
      <c r="E293" s="43">
        <v>236742.75</v>
      </c>
      <c r="F293" s="45" t="s">
        <v>18</v>
      </c>
      <c r="G293" s="44"/>
    </row>
    <row r="294" spans="2:7" ht="79.5" x14ac:dyDescent="0.25">
      <c r="B294" s="41" t="s">
        <v>719</v>
      </c>
      <c r="C294" s="47" t="s">
        <v>1</v>
      </c>
      <c r="D294" s="48" t="s">
        <v>720</v>
      </c>
      <c r="E294" s="43">
        <v>236742.75</v>
      </c>
      <c r="F294" s="45" t="s">
        <v>18</v>
      </c>
      <c r="G294" s="44"/>
    </row>
    <row r="295" spans="2:7" ht="57" x14ac:dyDescent="0.25">
      <c r="B295" s="41" t="s">
        <v>721</v>
      </c>
      <c r="C295" s="47" t="s">
        <v>1</v>
      </c>
      <c r="D295" s="48" t="s">
        <v>722</v>
      </c>
      <c r="E295" s="43">
        <v>236742.75</v>
      </c>
      <c r="F295" s="45" t="s">
        <v>18</v>
      </c>
      <c r="G295" s="44"/>
    </row>
    <row r="296" spans="2:7" ht="57" x14ac:dyDescent="0.25">
      <c r="B296" s="41" t="s">
        <v>723</v>
      </c>
      <c r="C296" s="47" t="s">
        <v>1</v>
      </c>
      <c r="D296" s="48" t="s">
        <v>724</v>
      </c>
      <c r="E296" s="43">
        <v>236742.75</v>
      </c>
      <c r="F296" s="45" t="s">
        <v>18</v>
      </c>
      <c r="G296" s="44"/>
    </row>
    <row r="297" spans="2:7" ht="22.5" x14ac:dyDescent="0.25">
      <c r="B297" s="41" t="s">
        <v>405</v>
      </c>
      <c r="C297" s="47" t="s">
        <v>1</v>
      </c>
      <c r="D297" s="48" t="s">
        <v>725</v>
      </c>
      <c r="E297" s="43">
        <v>236742.75</v>
      </c>
      <c r="F297" s="45" t="s">
        <v>18</v>
      </c>
      <c r="G297" s="44"/>
    </row>
    <row r="298" spans="2:7" ht="57" x14ac:dyDescent="0.25">
      <c r="B298" s="41" t="s">
        <v>407</v>
      </c>
      <c r="C298" s="47" t="s">
        <v>1</v>
      </c>
      <c r="D298" s="48" t="s">
        <v>726</v>
      </c>
      <c r="E298" s="43">
        <v>236742.75</v>
      </c>
      <c r="F298" s="45" t="s">
        <v>18</v>
      </c>
      <c r="G298" s="44"/>
    </row>
    <row r="299" spans="2:7" ht="57" x14ac:dyDescent="0.25">
      <c r="B299" s="41" t="s">
        <v>723</v>
      </c>
      <c r="C299" s="47" t="s">
        <v>1</v>
      </c>
      <c r="D299" s="48" t="s">
        <v>727</v>
      </c>
      <c r="E299" s="43">
        <v>236742.75</v>
      </c>
      <c r="F299" s="45" t="s">
        <v>18</v>
      </c>
      <c r="G299" s="44"/>
    </row>
    <row r="300" spans="2:7" ht="22.5" x14ac:dyDescent="0.25">
      <c r="B300" s="41" t="s">
        <v>728</v>
      </c>
      <c r="C300" s="47" t="s">
        <v>1</v>
      </c>
      <c r="D300" s="48" t="s">
        <v>729</v>
      </c>
      <c r="E300" s="43">
        <v>44830820</v>
      </c>
      <c r="F300" s="43">
        <v>25210398.27</v>
      </c>
      <c r="G300" s="44">
        <f t="shared" si="4"/>
        <v>56.234524084101068</v>
      </c>
    </row>
    <row r="301" spans="2:7" ht="68.25" x14ac:dyDescent="0.25">
      <c r="B301" s="41" t="s">
        <v>358</v>
      </c>
      <c r="C301" s="47" t="s">
        <v>1</v>
      </c>
      <c r="D301" s="48" t="s">
        <v>730</v>
      </c>
      <c r="E301" s="43">
        <v>31032632</v>
      </c>
      <c r="F301" s="43">
        <v>19343404.739999998</v>
      </c>
      <c r="G301" s="44">
        <f t="shared" si="4"/>
        <v>62.332465837896059</v>
      </c>
    </row>
    <row r="302" spans="2:7" ht="23.25" x14ac:dyDescent="0.25">
      <c r="B302" s="41" t="s">
        <v>453</v>
      </c>
      <c r="C302" s="47" t="s">
        <v>1</v>
      </c>
      <c r="D302" s="48" t="s">
        <v>731</v>
      </c>
      <c r="E302" s="43">
        <v>31032632</v>
      </c>
      <c r="F302" s="43">
        <v>19343404.739999998</v>
      </c>
      <c r="G302" s="44">
        <f t="shared" si="4"/>
        <v>62.332465837896059</v>
      </c>
    </row>
    <row r="303" spans="2:7" ht="22.5" x14ac:dyDescent="0.25">
      <c r="B303" s="41" t="s">
        <v>454</v>
      </c>
      <c r="C303" s="47" t="s">
        <v>1</v>
      </c>
      <c r="D303" s="48" t="s">
        <v>732</v>
      </c>
      <c r="E303" s="43">
        <v>23136239</v>
      </c>
      <c r="F303" s="43">
        <v>15095695.779999999</v>
      </c>
      <c r="G303" s="44">
        <f t="shared" si="4"/>
        <v>65.246973719453706</v>
      </c>
    </row>
    <row r="304" spans="2:7" ht="23.25" x14ac:dyDescent="0.25">
      <c r="B304" s="41" t="s">
        <v>455</v>
      </c>
      <c r="C304" s="47" t="s">
        <v>1</v>
      </c>
      <c r="D304" s="48" t="s">
        <v>733</v>
      </c>
      <c r="E304" s="43">
        <v>909250</v>
      </c>
      <c r="F304" s="43">
        <v>219459.07</v>
      </c>
      <c r="G304" s="44">
        <f t="shared" si="4"/>
        <v>24.136273852075888</v>
      </c>
    </row>
    <row r="305" spans="2:7" ht="45.75" x14ac:dyDescent="0.25">
      <c r="B305" s="41" t="s">
        <v>456</v>
      </c>
      <c r="C305" s="47" t="s">
        <v>1</v>
      </c>
      <c r="D305" s="48" t="s">
        <v>734</v>
      </c>
      <c r="E305" s="43">
        <v>6987143</v>
      </c>
      <c r="F305" s="43">
        <v>4028249.89</v>
      </c>
      <c r="G305" s="44">
        <f t="shared" si="4"/>
        <v>57.652317835773502</v>
      </c>
    </row>
    <row r="306" spans="2:7" ht="34.5" x14ac:dyDescent="0.25">
      <c r="B306" s="41" t="s">
        <v>377</v>
      </c>
      <c r="C306" s="47" t="s">
        <v>1</v>
      </c>
      <c r="D306" s="48" t="s">
        <v>735</v>
      </c>
      <c r="E306" s="43">
        <v>12325657</v>
      </c>
      <c r="F306" s="43">
        <v>4833476.8499999996</v>
      </c>
      <c r="G306" s="44">
        <f t="shared" si="4"/>
        <v>39.214760316630581</v>
      </c>
    </row>
    <row r="307" spans="2:7" ht="34.5" x14ac:dyDescent="0.25">
      <c r="B307" s="41" t="s">
        <v>379</v>
      </c>
      <c r="C307" s="47" t="s">
        <v>1</v>
      </c>
      <c r="D307" s="48" t="s">
        <v>736</v>
      </c>
      <c r="E307" s="43">
        <v>12325657</v>
      </c>
      <c r="F307" s="43">
        <v>4833476.8499999996</v>
      </c>
      <c r="G307" s="44">
        <f t="shared" si="4"/>
        <v>39.214760316630581</v>
      </c>
    </row>
    <row r="308" spans="2:7" ht="22.5" x14ac:dyDescent="0.25">
      <c r="B308" s="41" t="s">
        <v>381</v>
      </c>
      <c r="C308" s="47" t="s">
        <v>1</v>
      </c>
      <c r="D308" s="48" t="s">
        <v>737</v>
      </c>
      <c r="E308" s="43">
        <v>3945241</v>
      </c>
      <c r="F308" s="43">
        <v>1373312.81</v>
      </c>
      <c r="G308" s="44">
        <f t="shared" si="4"/>
        <v>34.809351570664504</v>
      </c>
    </row>
    <row r="309" spans="2:7" ht="22.5" x14ac:dyDescent="0.25">
      <c r="B309" s="41" t="s">
        <v>398</v>
      </c>
      <c r="C309" s="47" t="s">
        <v>1</v>
      </c>
      <c r="D309" s="48" t="s">
        <v>738</v>
      </c>
      <c r="E309" s="43">
        <v>8380416</v>
      </c>
      <c r="F309" s="43">
        <v>3460164.04</v>
      </c>
      <c r="G309" s="44">
        <f t="shared" si="4"/>
        <v>41.288690680749021</v>
      </c>
    </row>
    <row r="310" spans="2:7" ht="22.5" x14ac:dyDescent="0.25">
      <c r="B310" s="41" t="s">
        <v>435</v>
      </c>
      <c r="C310" s="47" t="s">
        <v>1</v>
      </c>
      <c r="D310" s="48" t="s">
        <v>739</v>
      </c>
      <c r="E310" s="43">
        <v>1472531</v>
      </c>
      <c r="F310" s="43">
        <v>1033516.68</v>
      </c>
      <c r="G310" s="44">
        <f t="shared" si="4"/>
        <v>70.186412374340506</v>
      </c>
    </row>
    <row r="311" spans="2:7" ht="22.5" x14ac:dyDescent="0.25">
      <c r="B311" s="41" t="s">
        <v>297</v>
      </c>
      <c r="C311" s="47" t="s">
        <v>1</v>
      </c>
      <c r="D311" s="48" t="s">
        <v>740</v>
      </c>
      <c r="E311" s="43">
        <v>1472531</v>
      </c>
      <c r="F311" s="43">
        <v>1033516.68</v>
      </c>
      <c r="G311" s="44">
        <f t="shared" si="4"/>
        <v>70.186412374340506</v>
      </c>
    </row>
    <row r="312" spans="2:7" ht="22.5" x14ac:dyDescent="0.25">
      <c r="B312" s="41" t="s">
        <v>741</v>
      </c>
      <c r="C312" s="47" t="s">
        <v>1</v>
      </c>
      <c r="D312" s="48" t="s">
        <v>742</v>
      </c>
      <c r="E312" s="43">
        <v>155494712.44999999</v>
      </c>
      <c r="F312" s="43">
        <v>110814504.23</v>
      </c>
      <c r="G312" s="44">
        <f t="shared" si="4"/>
        <v>71.265770059951649</v>
      </c>
    </row>
    <row r="313" spans="2:7" ht="68.25" x14ac:dyDescent="0.25">
      <c r="B313" s="41" t="s">
        <v>358</v>
      </c>
      <c r="C313" s="47" t="s">
        <v>1</v>
      </c>
      <c r="D313" s="48" t="s">
        <v>743</v>
      </c>
      <c r="E313" s="43">
        <v>104696677.27</v>
      </c>
      <c r="F313" s="43">
        <v>70932872.730000004</v>
      </c>
      <c r="G313" s="44">
        <f t="shared" si="4"/>
        <v>67.750834677468092</v>
      </c>
    </row>
    <row r="314" spans="2:7" ht="23.25" x14ac:dyDescent="0.25">
      <c r="B314" s="41" t="s">
        <v>453</v>
      </c>
      <c r="C314" s="47" t="s">
        <v>1</v>
      </c>
      <c r="D314" s="48" t="s">
        <v>744</v>
      </c>
      <c r="E314" s="43">
        <v>73404677.269999996</v>
      </c>
      <c r="F314" s="43">
        <v>52352876.479999997</v>
      </c>
      <c r="G314" s="44">
        <f t="shared" si="4"/>
        <v>71.320900012179834</v>
      </c>
    </row>
    <row r="315" spans="2:7" ht="22.5" x14ac:dyDescent="0.25">
      <c r="B315" s="41" t="s">
        <v>454</v>
      </c>
      <c r="C315" s="47" t="s">
        <v>1</v>
      </c>
      <c r="D315" s="48" t="s">
        <v>745</v>
      </c>
      <c r="E315" s="43">
        <v>54396839</v>
      </c>
      <c r="F315" s="43">
        <v>39539538.829999998</v>
      </c>
      <c r="G315" s="44">
        <f t="shared" si="4"/>
        <v>72.687199397744422</v>
      </c>
    </row>
    <row r="316" spans="2:7" ht="23.25" x14ac:dyDescent="0.25">
      <c r="B316" s="41" t="s">
        <v>455</v>
      </c>
      <c r="C316" s="47" t="s">
        <v>1</v>
      </c>
      <c r="D316" s="48" t="s">
        <v>746</v>
      </c>
      <c r="E316" s="43">
        <v>2579623.27</v>
      </c>
      <c r="F316" s="43">
        <v>1934416.65</v>
      </c>
      <c r="G316" s="44">
        <f t="shared" si="4"/>
        <v>74.988339285681818</v>
      </c>
    </row>
    <row r="317" spans="2:7" ht="45.75" x14ac:dyDescent="0.25">
      <c r="B317" s="41" t="s">
        <v>456</v>
      </c>
      <c r="C317" s="47" t="s">
        <v>1</v>
      </c>
      <c r="D317" s="48" t="s">
        <v>747</v>
      </c>
      <c r="E317" s="43">
        <v>16428215</v>
      </c>
      <c r="F317" s="43">
        <v>10878921</v>
      </c>
      <c r="G317" s="44">
        <f t="shared" si="4"/>
        <v>66.220955837259254</v>
      </c>
    </row>
    <row r="318" spans="2:7" ht="23.25" x14ac:dyDescent="0.25">
      <c r="B318" s="41" t="s">
        <v>360</v>
      </c>
      <c r="C318" s="47" t="s">
        <v>1</v>
      </c>
      <c r="D318" s="48" t="s">
        <v>748</v>
      </c>
      <c r="E318" s="43">
        <v>31292000</v>
      </c>
      <c r="F318" s="43">
        <v>18579996.25</v>
      </c>
      <c r="G318" s="44">
        <f t="shared" si="4"/>
        <v>59.376186405471046</v>
      </c>
    </row>
    <row r="319" spans="2:7" ht="23.25" x14ac:dyDescent="0.25">
      <c r="B319" s="41" t="s">
        <v>362</v>
      </c>
      <c r="C319" s="47" t="s">
        <v>1</v>
      </c>
      <c r="D319" s="48" t="s">
        <v>749</v>
      </c>
      <c r="E319" s="43">
        <v>21884871</v>
      </c>
      <c r="F319" s="43">
        <v>13567430.83</v>
      </c>
      <c r="G319" s="44">
        <f t="shared" si="4"/>
        <v>61.994566154856479</v>
      </c>
    </row>
    <row r="320" spans="2:7" ht="34.5" x14ac:dyDescent="0.25">
      <c r="B320" s="41" t="s">
        <v>364</v>
      </c>
      <c r="C320" s="47" t="s">
        <v>1</v>
      </c>
      <c r="D320" s="48" t="s">
        <v>750</v>
      </c>
      <c r="E320" s="43">
        <v>2797900</v>
      </c>
      <c r="F320" s="43">
        <v>1382085.2</v>
      </c>
      <c r="G320" s="44">
        <f t="shared" si="4"/>
        <v>49.397233639515349</v>
      </c>
    </row>
    <row r="321" spans="2:7" ht="45.75" x14ac:dyDescent="0.25">
      <c r="B321" s="41" t="s">
        <v>366</v>
      </c>
      <c r="C321" s="47" t="s">
        <v>1</v>
      </c>
      <c r="D321" s="48" t="s">
        <v>751</v>
      </c>
      <c r="E321" s="43">
        <v>6609229</v>
      </c>
      <c r="F321" s="43">
        <v>3630480.22</v>
      </c>
      <c r="G321" s="44">
        <f t="shared" si="4"/>
        <v>54.930464960436389</v>
      </c>
    </row>
    <row r="322" spans="2:7" ht="34.5" x14ac:dyDescent="0.25">
      <c r="B322" s="41" t="s">
        <v>377</v>
      </c>
      <c r="C322" s="47" t="s">
        <v>1</v>
      </c>
      <c r="D322" s="48" t="s">
        <v>752</v>
      </c>
      <c r="E322" s="43">
        <v>37450366.549999997</v>
      </c>
      <c r="F322" s="43">
        <v>26870114.25</v>
      </c>
      <c r="G322" s="44">
        <f t="shared" si="4"/>
        <v>71.748601483314459</v>
      </c>
    </row>
    <row r="323" spans="2:7" ht="34.5" x14ac:dyDescent="0.25">
      <c r="B323" s="41" t="s">
        <v>379</v>
      </c>
      <c r="C323" s="47" t="s">
        <v>1</v>
      </c>
      <c r="D323" s="48" t="s">
        <v>753</v>
      </c>
      <c r="E323" s="43">
        <v>37450366.549999997</v>
      </c>
      <c r="F323" s="43">
        <v>26870114.25</v>
      </c>
      <c r="G323" s="44">
        <f t="shared" si="4"/>
        <v>71.748601483314459</v>
      </c>
    </row>
    <row r="324" spans="2:7" ht="22.5" x14ac:dyDescent="0.25">
      <c r="B324" s="41" t="s">
        <v>381</v>
      </c>
      <c r="C324" s="47" t="s">
        <v>1</v>
      </c>
      <c r="D324" s="48" t="s">
        <v>754</v>
      </c>
      <c r="E324" s="43">
        <v>33689347.549999997</v>
      </c>
      <c r="F324" s="43">
        <v>24747753.579999998</v>
      </c>
      <c r="G324" s="44">
        <f t="shared" si="4"/>
        <v>73.458690594321112</v>
      </c>
    </row>
    <row r="325" spans="2:7" ht="22.5" x14ac:dyDescent="0.25">
      <c r="B325" s="41" t="s">
        <v>398</v>
      </c>
      <c r="C325" s="47" t="s">
        <v>1</v>
      </c>
      <c r="D325" s="48" t="s">
        <v>755</v>
      </c>
      <c r="E325" s="43">
        <v>3761019</v>
      </c>
      <c r="F325" s="43">
        <v>2122360.67</v>
      </c>
      <c r="G325" s="44">
        <f t="shared" ref="G325:G350" si="5">F325/E325*100</f>
        <v>56.430469242511137</v>
      </c>
    </row>
    <row r="326" spans="2:7" ht="34.5" x14ac:dyDescent="0.25">
      <c r="B326" s="41" t="s">
        <v>565</v>
      </c>
      <c r="C326" s="47" t="s">
        <v>1</v>
      </c>
      <c r="D326" s="48" t="s">
        <v>756</v>
      </c>
      <c r="E326" s="43">
        <v>13343329.970000001</v>
      </c>
      <c r="F326" s="43">
        <v>13007178.59</v>
      </c>
      <c r="G326" s="44">
        <f t="shared" si="5"/>
        <v>97.480753449432981</v>
      </c>
    </row>
    <row r="327" spans="2:7" ht="22.5" x14ac:dyDescent="0.25">
      <c r="B327" s="41" t="s">
        <v>566</v>
      </c>
      <c r="C327" s="47" t="s">
        <v>1</v>
      </c>
      <c r="D327" s="48" t="s">
        <v>757</v>
      </c>
      <c r="E327" s="43">
        <v>13343329.970000001</v>
      </c>
      <c r="F327" s="43">
        <v>13007178.59</v>
      </c>
      <c r="G327" s="44">
        <f t="shared" si="5"/>
        <v>97.480753449432981</v>
      </c>
    </row>
    <row r="328" spans="2:7" ht="57" x14ac:dyDescent="0.25">
      <c r="B328" s="41" t="s">
        <v>567</v>
      </c>
      <c r="C328" s="47" t="s">
        <v>1</v>
      </c>
      <c r="D328" s="48" t="s">
        <v>758</v>
      </c>
      <c r="E328" s="43">
        <v>9339821.9900000002</v>
      </c>
      <c r="F328" s="43">
        <v>9339821.9900000002</v>
      </c>
      <c r="G328" s="44">
        <f t="shared" si="5"/>
        <v>100</v>
      </c>
    </row>
    <row r="329" spans="2:7" ht="23.25" x14ac:dyDescent="0.25">
      <c r="B329" s="41" t="s">
        <v>627</v>
      </c>
      <c r="C329" s="47" t="s">
        <v>1</v>
      </c>
      <c r="D329" s="48" t="s">
        <v>759</v>
      </c>
      <c r="E329" s="43">
        <v>4003507.98</v>
      </c>
      <c r="F329" s="43">
        <v>3667356.6</v>
      </c>
      <c r="G329" s="44">
        <f t="shared" si="5"/>
        <v>91.603579119130416</v>
      </c>
    </row>
    <row r="330" spans="2:7" ht="22.5" x14ac:dyDescent="0.25">
      <c r="B330" s="41" t="s">
        <v>405</v>
      </c>
      <c r="C330" s="47" t="s">
        <v>1</v>
      </c>
      <c r="D330" s="48" t="s">
        <v>760</v>
      </c>
      <c r="E330" s="43">
        <v>4338.66</v>
      </c>
      <c r="F330" s="43">
        <v>4338.66</v>
      </c>
      <c r="G330" s="44">
        <f t="shared" si="5"/>
        <v>100</v>
      </c>
    </row>
    <row r="331" spans="2:7" ht="22.5" x14ac:dyDescent="0.25">
      <c r="B331" s="41" t="s">
        <v>413</v>
      </c>
      <c r="C331" s="47" t="s">
        <v>1</v>
      </c>
      <c r="D331" s="48" t="s">
        <v>761</v>
      </c>
      <c r="E331" s="43">
        <v>4338.66</v>
      </c>
      <c r="F331" s="43">
        <v>4338.66</v>
      </c>
      <c r="G331" s="44">
        <f t="shared" si="5"/>
        <v>100</v>
      </c>
    </row>
    <row r="332" spans="2:7" ht="22.5" x14ac:dyDescent="0.25">
      <c r="B332" s="41" t="s">
        <v>417</v>
      </c>
      <c r="C332" s="47" t="s">
        <v>1</v>
      </c>
      <c r="D332" s="48" t="s">
        <v>762</v>
      </c>
      <c r="E332" s="43">
        <v>4338.66</v>
      </c>
      <c r="F332" s="43">
        <v>4338.66</v>
      </c>
      <c r="G332" s="44">
        <f t="shared" si="5"/>
        <v>100</v>
      </c>
    </row>
    <row r="333" spans="2:7" ht="22.5" x14ac:dyDescent="0.25">
      <c r="B333" s="41" t="s">
        <v>763</v>
      </c>
      <c r="C333" s="47" t="s">
        <v>1</v>
      </c>
      <c r="D333" s="48" t="s">
        <v>764</v>
      </c>
      <c r="E333" s="43">
        <v>527738585</v>
      </c>
      <c r="F333" s="43">
        <v>302197245.5</v>
      </c>
      <c r="G333" s="44">
        <f t="shared" si="5"/>
        <v>57.262677789610549</v>
      </c>
    </row>
    <row r="334" spans="2:7" ht="22.5" x14ac:dyDescent="0.25">
      <c r="B334" s="41" t="s">
        <v>765</v>
      </c>
      <c r="C334" s="47" t="s">
        <v>1</v>
      </c>
      <c r="D334" s="48" t="s">
        <v>766</v>
      </c>
      <c r="E334" s="43">
        <v>412864183</v>
      </c>
      <c r="F334" s="43">
        <v>234455421.18000001</v>
      </c>
      <c r="G334" s="44">
        <f t="shared" si="5"/>
        <v>56.787541965101873</v>
      </c>
    </row>
    <row r="335" spans="2:7" ht="68.25" x14ac:dyDescent="0.25">
      <c r="B335" s="41" t="s">
        <v>358</v>
      </c>
      <c r="C335" s="47" t="s">
        <v>1</v>
      </c>
      <c r="D335" s="48" t="s">
        <v>767</v>
      </c>
      <c r="E335" s="43">
        <v>144437582</v>
      </c>
      <c r="F335" s="43">
        <v>85595214.640000001</v>
      </c>
      <c r="G335" s="44">
        <f t="shared" si="5"/>
        <v>59.261040966470901</v>
      </c>
    </row>
    <row r="336" spans="2:7" ht="23.25" x14ac:dyDescent="0.25">
      <c r="B336" s="41" t="s">
        <v>453</v>
      </c>
      <c r="C336" s="47" t="s">
        <v>1</v>
      </c>
      <c r="D336" s="48" t="s">
        <v>768</v>
      </c>
      <c r="E336" s="43">
        <v>144437582</v>
      </c>
      <c r="F336" s="43">
        <v>85595214.640000001</v>
      </c>
      <c r="G336" s="44">
        <f t="shared" si="5"/>
        <v>59.261040966470901</v>
      </c>
    </row>
    <row r="337" spans="2:7" ht="22.5" x14ac:dyDescent="0.25">
      <c r="B337" s="41" t="s">
        <v>454</v>
      </c>
      <c r="C337" s="47" t="s">
        <v>1</v>
      </c>
      <c r="D337" s="48" t="s">
        <v>769</v>
      </c>
      <c r="E337" s="43">
        <v>108476141</v>
      </c>
      <c r="F337" s="43">
        <v>64258988.329999998</v>
      </c>
      <c r="G337" s="44">
        <f t="shared" si="5"/>
        <v>59.237900369261844</v>
      </c>
    </row>
    <row r="338" spans="2:7" ht="23.25" x14ac:dyDescent="0.25">
      <c r="B338" s="41" t="s">
        <v>455</v>
      </c>
      <c r="C338" s="47" t="s">
        <v>1</v>
      </c>
      <c r="D338" s="48" t="s">
        <v>770</v>
      </c>
      <c r="E338" s="43">
        <v>3166474</v>
      </c>
      <c r="F338" s="43">
        <v>1864546.8</v>
      </c>
      <c r="G338" s="44">
        <f t="shared" si="5"/>
        <v>58.88400789016427</v>
      </c>
    </row>
    <row r="339" spans="2:7" ht="23.25" x14ac:dyDescent="0.25">
      <c r="B339" s="41" t="s">
        <v>771</v>
      </c>
      <c r="C339" s="47" t="s">
        <v>1</v>
      </c>
      <c r="D339" s="48" t="s">
        <v>772</v>
      </c>
      <c r="E339" s="43">
        <v>35177</v>
      </c>
      <c r="F339" s="43">
        <v>35177</v>
      </c>
      <c r="G339" s="44">
        <f t="shared" si="5"/>
        <v>100</v>
      </c>
    </row>
    <row r="340" spans="2:7" ht="45.75" x14ac:dyDescent="0.25">
      <c r="B340" s="41" t="s">
        <v>456</v>
      </c>
      <c r="C340" s="47" t="s">
        <v>1</v>
      </c>
      <c r="D340" s="48" t="s">
        <v>773</v>
      </c>
      <c r="E340" s="43">
        <v>32759790</v>
      </c>
      <c r="F340" s="43">
        <v>19436502.510000002</v>
      </c>
      <c r="G340" s="44">
        <f t="shared" si="5"/>
        <v>59.330363564601605</v>
      </c>
    </row>
    <row r="341" spans="2:7" ht="34.5" x14ac:dyDescent="0.25">
      <c r="B341" s="41" t="s">
        <v>377</v>
      </c>
      <c r="C341" s="47" t="s">
        <v>1</v>
      </c>
      <c r="D341" s="48" t="s">
        <v>774</v>
      </c>
      <c r="E341" s="43">
        <v>17313248</v>
      </c>
      <c r="F341" s="43">
        <v>12040286.42</v>
      </c>
      <c r="G341" s="44">
        <f t="shared" si="5"/>
        <v>69.543776072519719</v>
      </c>
    </row>
    <row r="342" spans="2:7" ht="34.5" x14ac:dyDescent="0.25">
      <c r="B342" s="41" t="s">
        <v>379</v>
      </c>
      <c r="C342" s="47" t="s">
        <v>1</v>
      </c>
      <c r="D342" s="48" t="s">
        <v>775</v>
      </c>
      <c r="E342" s="43">
        <v>17313248</v>
      </c>
      <c r="F342" s="43">
        <v>12040286.42</v>
      </c>
      <c r="G342" s="44">
        <f t="shared" si="5"/>
        <v>69.543776072519719</v>
      </c>
    </row>
    <row r="343" spans="2:7" ht="34.5" x14ac:dyDescent="0.25">
      <c r="B343" s="41" t="s">
        <v>396</v>
      </c>
      <c r="C343" s="47" t="s">
        <v>1</v>
      </c>
      <c r="D343" s="48" t="s">
        <v>776</v>
      </c>
      <c r="E343" s="45" t="s">
        <v>18</v>
      </c>
      <c r="F343" s="45" t="s">
        <v>18</v>
      </c>
      <c r="G343" s="44" t="e">
        <f t="shared" si="5"/>
        <v>#VALUE!</v>
      </c>
    </row>
    <row r="344" spans="2:7" ht="22.5" x14ac:dyDescent="0.25">
      <c r="B344" s="41" t="s">
        <v>381</v>
      </c>
      <c r="C344" s="47" t="s">
        <v>1</v>
      </c>
      <c r="D344" s="48" t="s">
        <v>777</v>
      </c>
      <c r="E344" s="43">
        <v>8968229</v>
      </c>
      <c r="F344" s="43">
        <v>6485234.3700000001</v>
      </c>
      <c r="G344" s="44">
        <f t="shared" si="5"/>
        <v>72.313434123950231</v>
      </c>
    </row>
    <row r="345" spans="2:7" ht="22.5" x14ac:dyDescent="0.25">
      <c r="B345" s="41" t="s">
        <v>398</v>
      </c>
      <c r="C345" s="47" t="s">
        <v>1</v>
      </c>
      <c r="D345" s="48" t="s">
        <v>778</v>
      </c>
      <c r="E345" s="43">
        <v>8345019</v>
      </c>
      <c r="F345" s="43">
        <v>5555052.0499999998</v>
      </c>
      <c r="G345" s="44">
        <f t="shared" si="5"/>
        <v>66.567278636513578</v>
      </c>
    </row>
    <row r="346" spans="2:7" ht="23.25" x14ac:dyDescent="0.25">
      <c r="B346" s="41" t="s">
        <v>383</v>
      </c>
      <c r="C346" s="47" t="s">
        <v>1</v>
      </c>
      <c r="D346" s="48" t="s">
        <v>779</v>
      </c>
      <c r="E346" s="43">
        <v>71482</v>
      </c>
      <c r="F346" s="43">
        <v>71482</v>
      </c>
      <c r="G346" s="44">
        <f t="shared" si="5"/>
        <v>100</v>
      </c>
    </row>
    <row r="347" spans="2:7" ht="22.5" x14ac:dyDescent="0.25">
      <c r="B347" s="41" t="s">
        <v>385</v>
      </c>
      <c r="C347" s="47" t="s">
        <v>1</v>
      </c>
      <c r="D347" s="48" t="s">
        <v>780</v>
      </c>
      <c r="E347" s="43">
        <v>71482</v>
      </c>
      <c r="F347" s="43">
        <v>71482</v>
      </c>
      <c r="G347" s="44">
        <f t="shared" si="5"/>
        <v>100</v>
      </c>
    </row>
    <row r="348" spans="2:7" ht="34.5" x14ac:dyDescent="0.25">
      <c r="B348" s="41" t="s">
        <v>467</v>
      </c>
      <c r="C348" s="47" t="s">
        <v>1</v>
      </c>
      <c r="D348" s="48" t="s">
        <v>781</v>
      </c>
      <c r="E348" s="43">
        <v>4338426</v>
      </c>
      <c r="F348" s="43">
        <v>832777.72</v>
      </c>
      <c r="G348" s="44">
        <f t="shared" si="5"/>
        <v>19.195388373571429</v>
      </c>
    </row>
    <row r="349" spans="2:7" ht="22.5" x14ac:dyDescent="0.25">
      <c r="B349" s="41" t="s">
        <v>469</v>
      </c>
      <c r="C349" s="47" t="s">
        <v>1</v>
      </c>
      <c r="D349" s="48" t="s">
        <v>782</v>
      </c>
      <c r="E349" s="43">
        <v>4338426</v>
      </c>
      <c r="F349" s="43">
        <v>832777.72</v>
      </c>
      <c r="G349" s="44">
        <f t="shared" si="5"/>
        <v>19.195388373571429</v>
      </c>
    </row>
    <row r="350" spans="2:7" ht="34.5" x14ac:dyDescent="0.25">
      <c r="B350" s="41" t="s">
        <v>471</v>
      </c>
      <c r="C350" s="47" t="s">
        <v>1</v>
      </c>
      <c r="D350" s="48" t="s">
        <v>783</v>
      </c>
      <c r="E350" s="43">
        <v>4338426</v>
      </c>
      <c r="F350" s="43">
        <v>832777.72</v>
      </c>
      <c r="G350" s="44">
        <f t="shared" si="5"/>
        <v>19.195388373571429</v>
      </c>
    </row>
    <row r="351" spans="2:7" ht="22.5" x14ac:dyDescent="0.25">
      <c r="B351" s="41" t="s">
        <v>435</v>
      </c>
      <c r="C351" s="47" t="s">
        <v>1</v>
      </c>
      <c r="D351" s="48" t="s">
        <v>784</v>
      </c>
      <c r="E351" s="43">
        <v>18181900</v>
      </c>
      <c r="F351" s="45" t="s">
        <v>18</v>
      </c>
      <c r="G351" s="44"/>
    </row>
    <row r="352" spans="2:7" ht="22.5" x14ac:dyDescent="0.25">
      <c r="B352" s="41" t="s">
        <v>297</v>
      </c>
      <c r="C352" s="47" t="s">
        <v>1</v>
      </c>
      <c r="D352" s="48" t="s">
        <v>785</v>
      </c>
      <c r="E352" s="43">
        <v>18181900</v>
      </c>
      <c r="F352" s="45" t="s">
        <v>18</v>
      </c>
      <c r="G352" s="44"/>
    </row>
    <row r="353" spans="2:7" ht="34.5" x14ac:dyDescent="0.25">
      <c r="B353" s="41" t="s">
        <v>565</v>
      </c>
      <c r="C353" s="47" t="s">
        <v>1</v>
      </c>
      <c r="D353" s="48" t="s">
        <v>786</v>
      </c>
      <c r="E353" s="43">
        <v>228497845</v>
      </c>
      <c r="F353" s="43">
        <v>135902160.40000001</v>
      </c>
      <c r="G353" s="44">
        <f t="shared" ref="G353:G416" si="6">F353/E353*100</f>
        <v>59.476342282352824</v>
      </c>
    </row>
    <row r="354" spans="2:7" ht="22.5" x14ac:dyDescent="0.25">
      <c r="B354" s="41" t="s">
        <v>566</v>
      </c>
      <c r="C354" s="47" t="s">
        <v>1</v>
      </c>
      <c r="D354" s="48" t="s">
        <v>787</v>
      </c>
      <c r="E354" s="43">
        <v>228497845</v>
      </c>
      <c r="F354" s="43">
        <v>135902160.40000001</v>
      </c>
      <c r="G354" s="44">
        <f t="shared" si="6"/>
        <v>59.476342282352824</v>
      </c>
    </row>
    <row r="355" spans="2:7" ht="57" x14ac:dyDescent="0.25">
      <c r="B355" s="41" t="s">
        <v>567</v>
      </c>
      <c r="C355" s="47" t="s">
        <v>1</v>
      </c>
      <c r="D355" s="48" t="s">
        <v>788</v>
      </c>
      <c r="E355" s="43">
        <v>228497845</v>
      </c>
      <c r="F355" s="43">
        <v>135902160.40000001</v>
      </c>
      <c r="G355" s="44">
        <f t="shared" si="6"/>
        <v>59.476342282352824</v>
      </c>
    </row>
    <row r="356" spans="2:7" ht="22.5" x14ac:dyDescent="0.25">
      <c r="B356" s="41" t="s">
        <v>405</v>
      </c>
      <c r="C356" s="47" t="s">
        <v>1</v>
      </c>
      <c r="D356" s="48" t="s">
        <v>789</v>
      </c>
      <c r="E356" s="43">
        <v>23700</v>
      </c>
      <c r="F356" s="43">
        <v>13500</v>
      </c>
      <c r="G356" s="44">
        <f t="shared" si="6"/>
        <v>56.962025316455701</v>
      </c>
    </row>
    <row r="357" spans="2:7" ht="22.5" x14ac:dyDescent="0.25">
      <c r="B357" s="41" t="s">
        <v>413</v>
      </c>
      <c r="C357" s="47" t="s">
        <v>1</v>
      </c>
      <c r="D357" s="48" t="s">
        <v>790</v>
      </c>
      <c r="E357" s="43">
        <v>23700</v>
      </c>
      <c r="F357" s="43">
        <v>13500</v>
      </c>
      <c r="G357" s="44">
        <f t="shared" si="6"/>
        <v>56.962025316455701</v>
      </c>
    </row>
    <row r="358" spans="2:7" ht="22.5" x14ac:dyDescent="0.25">
      <c r="B358" s="41" t="s">
        <v>415</v>
      </c>
      <c r="C358" s="47" t="s">
        <v>1</v>
      </c>
      <c r="D358" s="48" t="s">
        <v>791</v>
      </c>
      <c r="E358" s="43">
        <v>3200</v>
      </c>
      <c r="F358" s="45" t="s">
        <v>18</v>
      </c>
      <c r="G358" s="44" t="e">
        <f t="shared" si="6"/>
        <v>#VALUE!</v>
      </c>
    </row>
    <row r="359" spans="2:7" ht="22.5" x14ac:dyDescent="0.25">
      <c r="B359" s="41" t="s">
        <v>417</v>
      </c>
      <c r="C359" s="47" t="s">
        <v>1</v>
      </c>
      <c r="D359" s="48" t="s">
        <v>792</v>
      </c>
      <c r="E359" s="43">
        <v>20500</v>
      </c>
      <c r="F359" s="43">
        <v>13500</v>
      </c>
      <c r="G359" s="44">
        <f t="shared" si="6"/>
        <v>65.853658536585371</v>
      </c>
    </row>
    <row r="360" spans="2:7" ht="23.25" x14ac:dyDescent="0.25">
      <c r="B360" s="41" t="s">
        <v>793</v>
      </c>
      <c r="C360" s="47" t="s">
        <v>1</v>
      </c>
      <c r="D360" s="48" t="s">
        <v>794</v>
      </c>
      <c r="E360" s="43">
        <v>114874402</v>
      </c>
      <c r="F360" s="43">
        <v>67741824.319999993</v>
      </c>
      <c r="G360" s="44">
        <f t="shared" si="6"/>
        <v>58.970339031666938</v>
      </c>
    </row>
    <row r="361" spans="2:7" ht="68.25" x14ac:dyDescent="0.25">
      <c r="B361" s="41" t="s">
        <v>358</v>
      </c>
      <c r="C361" s="47" t="s">
        <v>1</v>
      </c>
      <c r="D361" s="48" t="s">
        <v>795</v>
      </c>
      <c r="E361" s="43">
        <v>106394209</v>
      </c>
      <c r="F361" s="43">
        <v>64373481.399999999</v>
      </c>
      <c r="G361" s="44">
        <f t="shared" si="6"/>
        <v>60.504685363091518</v>
      </c>
    </row>
    <row r="362" spans="2:7" ht="23.25" x14ac:dyDescent="0.25">
      <c r="B362" s="41" t="s">
        <v>453</v>
      </c>
      <c r="C362" s="47" t="s">
        <v>1</v>
      </c>
      <c r="D362" s="48" t="s">
        <v>796</v>
      </c>
      <c r="E362" s="43">
        <v>100729412</v>
      </c>
      <c r="F362" s="43">
        <v>60129768.009999998</v>
      </c>
      <c r="G362" s="44">
        <f t="shared" si="6"/>
        <v>59.694350255911353</v>
      </c>
    </row>
    <row r="363" spans="2:7" ht="22.5" x14ac:dyDescent="0.25">
      <c r="B363" s="41" t="s">
        <v>454</v>
      </c>
      <c r="C363" s="47" t="s">
        <v>1</v>
      </c>
      <c r="D363" s="48" t="s">
        <v>797</v>
      </c>
      <c r="E363" s="43">
        <v>75072979</v>
      </c>
      <c r="F363" s="43">
        <v>45770096.600000001</v>
      </c>
      <c r="G363" s="44">
        <f t="shared" si="6"/>
        <v>60.967470865915686</v>
      </c>
    </row>
    <row r="364" spans="2:7" ht="23.25" x14ac:dyDescent="0.25">
      <c r="B364" s="41" t="s">
        <v>455</v>
      </c>
      <c r="C364" s="47" t="s">
        <v>1</v>
      </c>
      <c r="D364" s="48" t="s">
        <v>798</v>
      </c>
      <c r="E364" s="43">
        <v>2764262</v>
      </c>
      <c r="F364" s="43">
        <v>1365008.11</v>
      </c>
      <c r="G364" s="44">
        <f t="shared" si="6"/>
        <v>49.380561972779716</v>
      </c>
    </row>
    <row r="365" spans="2:7" ht="45.75" x14ac:dyDescent="0.25">
      <c r="B365" s="41" t="s">
        <v>456</v>
      </c>
      <c r="C365" s="47" t="s">
        <v>1</v>
      </c>
      <c r="D365" s="48" t="s">
        <v>799</v>
      </c>
      <c r="E365" s="43">
        <v>22892171</v>
      </c>
      <c r="F365" s="43">
        <v>12994663.300000001</v>
      </c>
      <c r="G365" s="44">
        <f t="shared" si="6"/>
        <v>56.76466115861183</v>
      </c>
    </row>
    <row r="366" spans="2:7" ht="23.25" x14ac:dyDescent="0.25">
      <c r="B366" s="41" t="s">
        <v>360</v>
      </c>
      <c r="C366" s="47" t="s">
        <v>1</v>
      </c>
      <c r="D366" s="48" t="s">
        <v>800</v>
      </c>
      <c r="E366" s="43">
        <v>5664797</v>
      </c>
      <c r="F366" s="43">
        <v>4243713.3899999997</v>
      </c>
      <c r="G366" s="44">
        <f t="shared" si="6"/>
        <v>74.913776963234511</v>
      </c>
    </row>
    <row r="367" spans="2:7" ht="23.25" x14ac:dyDescent="0.25">
      <c r="B367" s="41" t="s">
        <v>362</v>
      </c>
      <c r="C367" s="47" t="s">
        <v>1</v>
      </c>
      <c r="D367" s="48" t="s">
        <v>801</v>
      </c>
      <c r="E367" s="43">
        <v>3655757</v>
      </c>
      <c r="F367" s="43">
        <v>3036702.97</v>
      </c>
      <c r="G367" s="44">
        <f t="shared" si="6"/>
        <v>83.066324430206933</v>
      </c>
    </row>
    <row r="368" spans="2:7" ht="34.5" x14ac:dyDescent="0.25">
      <c r="B368" s="41" t="s">
        <v>364</v>
      </c>
      <c r="C368" s="47" t="s">
        <v>1</v>
      </c>
      <c r="D368" s="48" t="s">
        <v>802</v>
      </c>
      <c r="E368" s="43">
        <v>905000</v>
      </c>
      <c r="F368" s="43">
        <v>408225.08</v>
      </c>
      <c r="G368" s="44">
        <f t="shared" si="6"/>
        <v>45.107743646408842</v>
      </c>
    </row>
    <row r="369" spans="2:7" ht="45.75" x14ac:dyDescent="0.25">
      <c r="B369" s="41" t="s">
        <v>366</v>
      </c>
      <c r="C369" s="47" t="s">
        <v>1</v>
      </c>
      <c r="D369" s="48" t="s">
        <v>803</v>
      </c>
      <c r="E369" s="43">
        <v>1104040</v>
      </c>
      <c r="F369" s="43">
        <v>798785.34</v>
      </c>
      <c r="G369" s="44">
        <f t="shared" si="6"/>
        <v>72.35112314771203</v>
      </c>
    </row>
    <row r="370" spans="2:7" ht="34.5" x14ac:dyDescent="0.25">
      <c r="B370" s="41" t="s">
        <v>377</v>
      </c>
      <c r="C370" s="47" t="s">
        <v>1</v>
      </c>
      <c r="D370" s="48" t="s">
        <v>804</v>
      </c>
      <c r="E370" s="43">
        <v>8470193</v>
      </c>
      <c r="F370" s="43">
        <v>3367717.92</v>
      </c>
      <c r="G370" s="44">
        <f t="shared" si="6"/>
        <v>39.759636173579516</v>
      </c>
    </row>
    <row r="371" spans="2:7" ht="34.5" x14ac:dyDescent="0.25">
      <c r="B371" s="41" t="s">
        <v>379</v>
      </c>
      <c r="C371" s="47" t="s">
        <v>1</v>
      </c>
      <c r="D371" s="48" t="s">
        <v>805</v>
      </c>
      <c r="E371" s="43">
        <v>8470193</v>
      </c>
      <c r="F371" s="43">
        <v>3367717.92</v>
      </c>
      <c r="G371" s="44">
        <f t="shared" si="6"/>
        <v>39.759636173579516</v>
      </c>
    </row>
    <row r="372" spans="2:7" ht="22.5" x14ac:dyDescent="0.25">
      <c r="B372" s="41" t="s">
        <v>381</v>
      </c>
      <c r="C372" s="47" t="s">
        <v>1</v>
      </c>
      <c r="D372" s="48" t="s">
        <v>806</v>
      </c>
      <c r="E372" s="43">
        <v>4669373</v>
      </c>
      <c r="F372" s="43">
        <v>2618951.04</v>
      </c>
      <c r="G372" s="44">
        <f t="shared" si="6"/>
        <v>56.087852480407975</v>
      </c>
    </row>
    <row r="373" spans="2:7" ht="22.5" x14ac:dyDescent="0.25">
      <c r="B373" s="41" t="s">
        <v>398</v>
      </c>
      <c r="C373" s="47" t="s">
        <v>1</v>
      </c>
      <c r="D373" s="48" t="s">
        <v>807</v>
      </c>
      <c r="E373" s="43">
        <v>3800820</v>
      </c>
      <c r="F373" s="43">
        <v>748766.88</v>
      </c>
      <c r="G373" s="44">
        <f t="shared" si="6"/>
        <v>19.700140495998234</v>
      </c>
    </row>
    <row r="374" spans="2:7" ht="22.5" x14ac:dyDescent="0.25">
      <c r="B374" s="41" t="s">
        <v>405</v>
      </c>
      <c r="C374" s="47" t="s">
        <v>1</v>
      </c>
      <c r="D374" s="48" t="s">
        <v>808</v>
      </c>
      <c r="E374" s="43">
        <v>10000</v>
      </c>
      <c r="F374" s="43">
        <v>625</v>
      </c>
      <c r="G374" s="44">
        <f t="shared" si="6"/>
        <v>6.25</v>
      </c>
    </row>
    <row r="375" spans="2:7" ht="22.5" x14ac:dyDescent="0.25">
      <c r="B375" s="41" t="s">
        <v>413</v>
      </c>
      <c r="C375" s="47" t="s">
        <v>1</v>
      </c>
      <c r="D375" s="48" t="s">
        <v>809</v>
      </c>
      <c r="E375" s="43">
        <v>10000</v>
      </c>
      <c r="F375" s="43">
        <v>625</v>
      </c>
      <c r="G375" s="44">
        <f t="shared" si="6"/>
        <v>6.25</v>
      </c>
    </row>
    <row r="376" spans="2:7" ht="22.5" x14ac:dyDescent="0.25">
      <c r="B376" s="41" t="s">
        <v>415</v>
      </c>
      <c r="C376" s="47" t="s">
        <v>1</v>
      </c>
      <c r="D376" s="48" t="s">
        <v>810</v>
      </c>
      <c r="E376" s="43">
        <v>7000</v>
      </c>
      <c r="F376" s="45" t="s">
        <v>18</v>
      </c>
      <c r="G376" s="44" t="e">
        <f t="shared" si="6"/>
        <v>#VALUE!</v>
      </c>
    </row>
    <row r="377" spans="2:7" ht="22.5" x14ac:dyDescent="0.25">
      <c r="B377" s="41" t="s">
        <v>417</v>
      </c>
      <c r="C377" s="47" t="s">
        <v>1</v>
      </c>
      <c r="D377" s="48" t="s">
        <v>811</v>
      </c>
      <c r="E377" s="43">
        <v>3000</v>
      </c>
      <c r="F377" s="43">
        <v>625</v>
      </c>
      <c r="G377" s="44">
        <f t="shared" si="6"/>
        <v>20.833333333333336</v>
      </c>
    </row>
    <row r="378" spans="2:7" ht="22.5" x14ac:dyDescent="0.25">
      <c r="B378" s="41" t="s">
        <v>812</v>
      </c>
      <c r="C378" s="47" t="s">
        <v>1</v>
      </c>
      <c r="D378" s="48" t="s">
        <v>813</v>
      </c>
      <c r="E378" s="43">
        <v>429869229.52999997</v>
      </c>
      <c r="F378" s="43">
        <v>243921128.31999999</v>
      </c>
      <c r="G378" s="44">
        <f t="shared" si="6"/>
        <v>56.743100357914102</v>
      </c>
    </row>
    <row r="379" spans="2:7" ht="22.5" x14ac:dyDescent="0.25">
      <c r="B379" s="41" t="s">
        <v>814</v>
      </c>
      <c r="C379" s="47" t="s">
        <v>1</v>
      </c>
      <c r="D379" s="48" t="s">
        <v>815</v>
      </c>
      <c r="E379" s="43">
        <v>11234937</v>
      </c>
      <c r="F379" s="43">
        <v>6284192.1399999997</v>
      </c>
      <c r="G379" s="44">
        <f t="shared" si="6"/>
        <v>55.934378092195793</v>
      </c>
    </row>
    <row r="380" spans="2:7" ht="34.5" x14ac:dyDescent="0.25">
      <c r="B380" s="41" t="s">
        <v>377</v>
      </c>
      <c r="C380" s="47" t="s">
        <v>1</v>
      </c>
      <c r="D380" s="48" t="s">
        <v>816</v>
      </c>
      <c r="E380" s="43">
        <v>26290</v>
      </c>
      <c r="F380" s="43">
        <v>9853.34</v>
      </c>
      <c r="G380" s="44">
        <f t="shared" si="6"/>
        <v>37.479421833396728</v>
      </c>
    </row>
    <row r="381" spans="2:7" ht="34.5" x14ac:dyDescent="0.25">
      <c r="B381" s="41" t="s">
        <v>379</v>
      </c>
      <c r="C381" s="47" t="s">
        <v>1</v>
      </c>
      <c r="D381" s="48" t="s">
        <v>817</v>
      </c>
      <c r="E381" s="43">
        <v>26290</v>
      </c>
      <c r="F381" s="43">
        <v>9853.34</v>
      </c>
      <c r="G381" s="44">
        <f t="shared" si="6"/>
        <v>37.479421833396728</v>
      </c>
    </row>
    <row r="382" spans="2:7" ht="22.5" x14ac:dyDescent="0.25">
      <c r="B382" s="41" t="s">
        <v>381</v>
      </c>
      <c r="C382" s="47" t="s">
        <v>1</v>
      </c>
      <c r="D382" s="48" t="s">
        <v>818</v>
      </c>
      <c r="E382" s="43">
        <v>26290</v>
      </c>
      <c r="F382" s="43">
        <v>9853.34</v>
      </c>
      <c r="G382" s="44">
        <f t="shared" si="6"/>
        <v>37.479421833396728</v>
      </c>
    </row>
    <row r="383" spans="2:7" ht="23.25" x14ac:dyDescent="0.25">
      <c r="B383" s="41" t="s">
        <v>383</v>
      </c>
      <c r="C383" s="47" t="s">
        <v>1</v>
      </c>
      <c r="D383" s="48" t="s">
        <v>819</v>
      </c>
      <c r="E383" s="43">
        <v>11208647</v>
      </c>
      <c r="F383" s="43">
        <v>6274338.7999999998</v>
      </c>
      <c r="G383" s="44">
        <f t="shared" si="6"/>
        <v>55.977664387146817</v>
      </c>
    </row>
    <row r="384" spans="2:7" ht="23.25" x14ac:dyDescent="0.25">
      <c r="B384" s="41" t="s">
        <v>820</v>
      </c>
      <c r="C384" s="47" t="s">
        <v>1</v>
      </c>
      <c r="D384" s="48" t="s">
        <v>821</v>
      </c>
      <c r="E384" s="43">
        <v>11208647</v>
      </c>
      <c r="F384" s="43">
        <v>6274338.7999999998</v>
      </c>
      <c r="G384" s="44">
        <f t="shared" si="6"/>
        <v>55.977664387146817</v>
      </c>
    </row>
    <row r="385" spans="2:7" ht="22.5" x14ac:dyDescent="0.25">
      <c r="B385" s="41" t="s">
        <v>822</v>
      </c>
      <c r="C385" s="47" t="s">
        <v>1</v>
      </c>
      <c r="D385" s="48" t="s">
        <v>823</v>
      </c>
      <c r="E385" s="43">
        <v>11208647</v>
      </c>
      <c r="F385" s="43">
        <v>6274338.7999999998</v>
      </c>
      <c r="G385" s="44">
        <f t="shared" si="6"/>
        <v>55.977664387146817</v>
      </c>
    </row>
    <row r="386" spans="2:7" ht="22.5" x14ac:dyDescent="0.25">
      <c r="B386" s="41" t="s">
        <v>824</v>
      </c>
      <c r="C386" s="47" t="s">
        <v>1</v>
      </c>
      <c r="D386" s="48" t="s">
        <v>825</v>
      </c>
      <c r="E386" s="43">
        <v>335941892.52999997</v>
      </c>
      <c r="F386" s="43">
        <v>206181248.83000001</v>
      </c>
      <c r="G386" s="44">
        <f t="shared" si="6"/>
        <v>61.374080879653256</v>
      </c>
    </row>
    <row r="387" spans="2:7" ht="68.25" x14ac:dyDescent="0.25">
      <c r="B387" s="41" t="s">
        <v>358</v>
      </c>
      <c r="C387" s="47" t="s">
        <v>1</v>
      </c>
      <c r="D387" s="48" t="s">
        <v>826</v>
      </c>
      <c r="E387" s="43">
        <v>1401107</v>
      </c>
      <c r="F387" s="43">
        <v>1021188.28</v>
      </c>
      <c r="G387" s="44">
        <f t="shared" si="6"/>
        <v>72.884389272196913</v>
      </c>
    </row>
    <row r="388" spans="2:7" ht="23.25" x14ac:dyDescent="0.25">
      <c r="B388" s="41" t="s">
        <v>453</v>
      </c>
      <c r="C388" s="47" t="s">
        <v>1</v>
      </c>
      <c r="D388" s="48" t="s">
        <v>827</v>
      </c>
      <c r="E388" s="43">
        <v>1401107</v>
      </c>
      <c r="F388" s="43">
        <v>1021188.28</v>
      </c>
      <c r="G388" s="44">
        <f t="shared" si="6"/>
        <v>72.884389272196913</v>
      </c>
    </row>
    <row r="389" spans="2:7" ht="22.5" x14ac:dyDescent="0.25">
      <c r="B389" s="41" t="s">
        <v>454</v>
      </c>
      <c r="C389" s="47" t="s">
        <v>1</v>
      </c>
      <c r="D389" s="48" t="s">
        <v>828</v>
      </c>
      <c r="E389" s="43">
        <v>1076119</v>
      </c>
      <c r="F389" s="43">
        <v>824525</v>
      </c>
      <c r="G389" s="44">
        <f t="shared" si="6"/>
        <v>76.62024367193591</v>
      </c>
    </row>
    <row r="390" spans="2:7" ht="45.75" x14ac:dyDescent="0.25">
      <c r="B390" s="41" t="s">
        <v>456</v>
      </c>
      <c r="C390" s="47" t="s">
        <v>1</v>
      </c>
      <c r="D390" s="48" t="s">
        <v>829</v>
      </c>
      <c r="E390" s="43">
        <v>324988</v>
      </c>
      <c r="F390" s="43">
        <v>196663.28</v>
      </c>
      <c r="G390" s="44">
        <f t="shared" si="6"/>
        <v>60.514012825088926</v>
      </c>
    </row>
    <row r="391" spans="2:7" ht="34.5" x14ac:dyDescent="0.25">
      <c r="B391" s="41" t="s">
        <v>377</v>
      </c>
      <c r="C391" s="47" t="s">
        <v>1</v>
      </c>
      <c r="D391" s="48" t="s">
        <v>830</v>
      </c>
      <c r="E391" s="43">
        <v>19912945.789999999</v>
      </c>
      <c r="F391" s="43">
        <v>5792838.2400000002</v>
      </c>
      <c r="G391" s="44">
        <f t="shared" si="6"/>
        <v>29.090815096323325</v>
      </c>
    </row>
    <row r="392" spans="2:7" ht="34.5" x14ac:dyDescent="0.25">
      <c r="B392" s="41" t="s">
        <v>379</v>
      </c>
      <c r="C392" s="47" t="s">
        <v>1</v>
      </c>
      <c r="D392" s="48" t="s">
        <v>831</v>
      </c>
      <c r="E392" s="43">
        <v>19912945.789999999</v>
      </c>
      <c r="F392" s="43">
        <v>5792838.2400000002</v>
      </c>
      <c r="G392" s="44">
        <f t="shared" si="6"/>
        <v>29.090815096323325</v>
      </c>
    </row>
    <row r="393" spans="2:7" ht="22.5" x14ac:dyDescent="0.25">
      <c r="B393" s="41" t="s">
        <v>381</v>
      </c>
      <c r="C393" s="47" t="s">
        <v>1</v>
      </c>
      <c r="D393" s="48" t="s">
        <v>832</v>
      </c>
      <c r="E393" s="43">
        <v>19912945.789999999</v>
      </c>
      <c r="F393" s="43">
        <v>5792838.2400000002</v>
      </c>
      <c r="G393" s="44">
        <f t="shared" si="6"/>
        <v>29.090815096323325</v>
      </c>
    </row>
    <row r="394" spans="2:7" ht="23.25" x14ac:dyDescent="0.25">
      <c r="B394" s="41" t="s">
        <v>383</v>
      </c>
      <c r="C394" s="47" t="s">
        <v>1</v>
      </c>
      <c r="D394" s="48" t="s">
        <v>833</v>
      </c>
      <c r="E394" s="43">
        <v>293897495</v>
      </c>
      <c r="F394" s="43">
        <v>191009886.13</v>
      </c>
      <c r="G394" s="44">
        <f t="shared" si="6"/>
        <v>64.992008907731588</v>
      </c>
    </row>
    <row r="395" spans="2:7" ht="23.25" x14ac:dyDescent="0.25">
      <c r="B395" s="41" t="s">
        <v>401</v>
      </c>
      <c r="C395" s="47" t="s">
        <v>1</v>
      </c>
      <c r="D395" s="48" t="s">
        <v>835</v>
      </c>
      <c r="E395" s="43">
        <v>293897495</v>
      </c>
      <c r="F395" s="43">
        <v>191009886.13</v>
      </c>
      <c r="G395" s="44">
        <f t="shared" si="6"/>
        <v>64.992008907731588</v>
      </c>
    </row>
    <row r="396" spans="2:7" ht="34.5" x14ac:dyDescent="0.25">
      <c r="B396" s="41" t="s">
        <v>403</v>
      </c>
      <c r="C396" s="47" t="s">
        <v>1</v>
      </c>
      <c r="D396" s="48" t="s">
        <v>836</v>
      </c>
      <c r="E396" s="43">
        <v>264801695</v>
      </c>
      <c r="F396" s="43">
        <v>173514020.61000001</v>
      </c>
      <c r="G396" s="44">
        <f t="shared" si="6"/>
        <v>65.526023392712801</v>
      </c>
    </row>
    <row r="397" spans="2:7" ht="22.5" x14ac:dyDescent="0.25">
      <c r="B397" s="41" t="s">
        <v>837</v>
      </c>
      <c r="C397" s="47" t="s">
        <v>1</v>
      </c>
      <c r="D397" s="48" t="s">
        <v>838</v>
      </c>
      <c r="E397" s="43">
        <v>10000000</v>
      </c>
      <c r="F397" s="45" t="s">
        <v>18</v>
      </c>
      <c r="G397" s="44"/>
    </row>
    <row r="398" spans="2:7" ht="23.25" x14ac:dyDescent="0.25">
      <c r="B398" s="41" t="s">
        <v>839</v>
      </c>
      <c r="C398" s="47" t="s">
        <v>1</v>
      </c>
      <c r="D398" s="48" t="s">
        <v>840</v>
      </c>
      <c r="E398" s="43">
        <v>19095800</v>
      </c>
      <c r="F398" s="43">
        <v>17495865.52</v>
      </c>
      <c r="G398" s="44">
        <f t="shared" si="6"/>
        <v>91.621537301396117</v>
      </c>
    </row>
    <row r="399" spans="2:7" ht="34.5" x14ac:dyDescent="0.25">
      <c r="B399" s="41" t="s">
        <v>565</v>
      </c>
      <c r="C399" s="47" t="s">
        <v>1</v>
      </c>
      <c r="D399" s="48" t="s">
        <v>841</v>
      </c>
      <c r="E399" s="43">
        <v>20518910.739999998</v>
      </c>
      <c r="F399" s="43">
        <v>8357336.1799999997</v>
      </c>
      <c r="G399" s="44">
        <f t="shared" si="6"/>
        <v>40.729921221929352</v>
      </c>
    </row>
    <row r="400" spans="2:7" ht="22.5" x14ac:dyDescent="0.25">
      <c r="B400" s="41" t="s">
        <v>566</v>
      </c>
      <c r="C400" s="47" t="s">
        <v>1</v>
      </c>
      <c r="D400" s="48" t="s">
        <v>842</v>
      </c>
      <c r="E400" s="43">
        <v>20518910.739999998</v>
      </c>
      <c r="F400" s="43">
        <v>8357336.1799999997</v>
      </c>
      <c r="G400" s="44">
        <f t="shared" si="6"/>
        <v>40.729921221929352</v>
      </c>
    </row>
    <row r="401" spans="2:7" ht="23.25" x14ac:dyDescent="0.25">
      <c r="B401" s="41" t="s">
        <v>627</v>
      </c>
      <c r="C401" s="47" t="s">
        <v>1</v>
      </c>
      <c r="D401" s="48" t="s">
        <v>843</v>
      </c>
      <c r="E401" s="43">
        <v>20518910.739999998</v>
      </c>
      <c r="F401" s="43">
        <v>8357336.1799999997</v>
      </c>
      <c r="G401" s="44">
        <f t="shared" si="6"/>
        <v>40.729921221929352</v>
      </c>
    </row>
    <row r="402" spans="2:7" ht="22.5" x14ac:dyDescent="0.25">
      <c r="B402" s="41" t="s">
        <v>405</v>
      </c>
      <c r="C402" s="47" t="s">
        <v>1</v>
      </c>
      <c r="D402" s="48" t="s">
        <v>844</v>
      </c>
      <c r="E402" s="43">
        <v>211434</v>
      </c>
      <c r="F402" s="45"/>
      <c r="G402" s="44"/>
    </row>
    <row r="403" spans="2:7" ht="57" x14ac:dyDescent="0.25">
      <c r="B403" s="41" t="s">
        <v>407</v>
      </c>
      <c r="C403" s="47" t="s">
        <v>1</v>
      </c>
      <c r="D403" s="48" t="s">
        <v>845</v>
      </c>
      <c r="E403" s="43">
        <v>211434</v>
      </c>
      <c r="F403" s="45"/>
      <c r="G403" s="44"/>
    </row>
    <row r="404" spans="2:7" ht="57" x14ac:dyDescent="0.25">
      <c r="B404" s="41" t="s">
        <v>480</v>
      </c>
      <c r="C404" s="47" t="s">
        <v>1</v>
      </c>
      <c r="D404" s="48" t="s">
        <v>846</v>
      </c>
      <c r="E404" s="43">
        <v>211434</v>
      </c>
      <c r="F404" s="45"/>
      <c r="G404" s="44"/>
    </row>
    <row r="405" spans="2:7" ht="22.5" x14ac:dyDescent="0.25">
      <c r="B405" s="41" t="s">
        <v>847</v>
      </c>
      <c r="C405" s="47" t="s">
        <v>1</v>
      </c>
      <c r="D405" s="48" t="s">
        <v>848</v>
      </c>
      <c r="E405" s="43">
        <v>1549700</v>
      </c>
      <c r="F405" s="43">
        <v>442358.01</v>
      </c>
      <c r="G405" s="44">
        <f t="shared" si="6"/>
        <v>28.544751242175902</v>
      </c>
    </row>
    <row r="406" spans="2:7" ht="34.5" x14ac:dyDescent="0.25">
      <c r="B406" s="41" t="s">
        <v>377</v>
      </c>
      <c r="C406" s="47" t="s">
        <v>1</v>
      </c>
      <c r="D406" s="48" t="s">
        <v>849</v>
      </c>
      <c r="E406" s="43">
        <v>650700</v>
      </c>
      <c r="F406" s="43">
        <v>79100</v>
      </c>
      <c r="G406" s="44">
        <f t="shared" si="6"/>
        <v>12.156139542031658</v>
      </c>
    </row>
    <row r="407" spans="2:7" ht="34.5" x14ac:dyDescent="0.25">
      <c r="B407" s="41" t="s">
        <v>379</v>
      </c>
      <c r="C407" s="47" t="s">
        <v>1</v>
      </c>
      <c r="D407" s="48" t="s">
        <v>850</v>
      </c>
      <c r="E407" s="43">
        <v>650700</v>
      </c>
      <c r="F407" s="43">
        <v>79100</v>
      </c>
      <c r="G407" s="44">
        <f t="shared" si="6"/>
        <v>12.156139542031658</v>
      </c>
    </row>
    <row r="408" spans="2:7" ht="22.5" x14ac:dyDescent="0.25">
      <c r="B408" s="41" t="s">
        <v>381</v>
      </c>
      <c r="C408" s="47" t="s">
        <v>1</v>
      </c>
      <c r="D408" s="48" t="s">
        <v>851</v>
      </c>
      <c r="E408" s="43">
        <v>650700</v>
      </c>
      <c r="F408" s="43">
        <v>79100</v>
      </c>
      <c r="G408" s="44">
        <f t="shared" si="6"/>
        <v>12.156139542031658</v>
      </c>
    </row>
    <row r="409" spans="2:7" ht="23.25" x14ac:dyDescent="0.25">
      <c r="B409" s="41" t="s">
        <v>383</v>
      </c>
      <c r="C409" s="47" t="s">
        <v>1</v>
      </c>
      <c r="D409" s="48" t="s">
        <v>852</v>
      </c>
      <c r="E409" s="43">
        <v>899000</v>
      </c>
      <c r="F409" s="43">
        <v>363258.01</v>
      </c>
      <c r="G409" s="44">
        <f t="shared" si="6"/>
        <v>40.406897664071188</v>
      </c>
    </row>
    <row r="410" spans="2:7" ht="23.25" x14ac:dyDescent="0.25">
      <c r="B410" s="41" t="s">
        <v>401</v>
      </c>
      <c r="C410" s="47" t="s">
        <v>1</v>
      </c>
      <c r="D410" s="48" t="s">
        <v>853</v>
      </c>
      <c r="E410" s="43">
        <v>899000</v>
      </c>
      <c r="F410" s="43">
        <v>363258.01</v>
      </c>
      <c r="G410" s="44">
        <f t="shared" si="6"/>
        <v>40.406897664071188</v>
      </c>
    </row>
    <row r="411" spans="2:7" ht="34.5" x14ac:dyDescent="0.25">
      <c r="B411" s="41" t="s">
        <v>403</v>
      </c>
      <c r="C411" s="47" t="s">
        <v>1</v>
      </c>
      <c r="D411" s="48" t="s">
        <v>854</v>
      </c>
      <c r="E411" s="43">
        <v>899000</v>
      </c>
      <c r="F411" s="43">
        <v>363258.01</v>
      </c>
      <c r="G411" s="44">
        <f t="shared" si="6"/>
        <v>40.406897664071188</v>
      </c>
    </row>
    <row r="412" spans="2:7" ht="23.25" x14ac:dyDescent="0.25">
      <c r="B412" s="41" t="s">
        <v>855</v>
      </c>
      <c r="C412" s="47" t="s">
        <v>1</v>
      </c>
      <c r="D412" s="48" t="s">
        <v>856</v>
      </c>
      <c r="E412" s="43">
        <v>81142700</v>
      </c>
      <c r="F412" s="43">
        <v>31013329.34</v>
      </c>
      <c r="G412" s="44">
        <f t="shared" si="6"/>
        <v>38.220726374646148</v>
      </c>
    </row>
    <row r="413" spans="2:7" ht="68.25" x14ac:dyDescent="0.25">
      <c r="B413" s="41" t="s">
        <v>358</v>
      </c>
      <c r="C413" s="47" t="s">
        <v>1</v>
      </c>
      <c r="D413" s="48" t="s">
        <v>857</v>
      </c>
      <c r="E413" s="43">
        <v>1806700</v>
      </c>
      <c r="F413" s="43">
        <v>1019084.84</v>
      </c>
      <c r="G413" s="44">
        <f t="shared" si="6"/>
        <v>56.405869264404714</v>
      </c>
    </row>
    <row r="414" spans="2:7" ht="23.25" x14ac:dyDescent="0.25">
      <c r="B414" s="41" t="s">
        <v>360</v>
      </c>
      <c r="C414" s="47" t="s">
        <v>1</v>
      </c>
      <c r="D414" s="48" t="s">
        <v>858</v>
      </c>
      <c r="E414" s="43">
        <v>1806700</v>
      </c>
      <c r="F414" s="43">
        <v>1019084.84</v>
      </c>
      <c r="G414" s="44">
        <f t="shared" si="6"/>
        <v>56.405869264404714</v>
      </c>
    </row>
    <row r="415" spans="2:7" ht="23.25" x14ac:dyDescent="0.25">
      <c r="B415" s="41" t="s">
        <v>362</v>
      </c>
      <c r="C415" s="47" t="s">
        <v>1</v>
      </c>
      <c r="D415" s="48" t="s">
        <v>859</v>
      </c>
      <c r="E415" s="43">
        <v>1258142</v>
      </c>
      <c r="F415" s="43">
        <v>755902.33</v>
      </c>
      <c r="G415" s="44">
        <f t="shared" si="6"/>
        <v>60.080843815721906</v>
      </c>
    </row>
    <row r="416" spans="2:7" ht="34.5" x14ac:dyDescent="0.25">
      <c r="B416" s="41" t="s">
        <v>364</v>
      </c>
      <c r="C416" s="47" t="s">
        <v>1</v>
      </c>
      <c r="D416" s="48" t="s">
        <v>860</v>
      </c>
      <c r="E416" s="43">
        <v>168600</v>
      </c>
      <c r="F416" s="43">
        <v>50000</v>
      </c>
      <c r="G416" s="44">
        <f t="shared" si="6"/>
        <v>29.655990510083036</v>
      </c>
    </row>
    <row r="417" spans="2:7" ht="45.75" x14ac:dyDescent="0.25">
      <c r="B417" s="41" t="s">
        <v>366</v>
      </c>
      <c r="C417" s="47" t="s">
        <v>1</v>
      </c>
      <c r="D417" s="48" t="s">
        <v>861</v>
      </c>
      <c r="E417" s="43">
        <v>379958</v>
      </c>
      <c r="F417" s="43">
        <v>213182.51</v>
      </c>
      <c r="G417" s="44">
        <f t="shared" ref="G417:G456" si="7">F417/E417*100</f>
        <v>56.106861811042272</v>
      </c>
    </row>
    <row r="418" spans="2:7" ht="34.5" x14ac:dyDescent="0.25">
      <c r="B418" s="41" t="s">
        <v>377</v>
      </c>
      <c r="C418" s="47" t="s">
        <v>1</v>
      </c>
      <c r="D418" s="48" t="s">
        <v>862</v>
      </c>
      <c r="E418" s="43">
        <v>2952000</v>
      </c>
      <c r="F418" s="43">
        <v>1964237.68</v>
      </c>
      <c r="G418" s="44">
        <f t="shared" si="7"/>
        <v>66.539216802168028</v>
      </c>
    </row>
    <row r="419" spans="2:7" ht="34.5" x14ac:dyDescent="0.25">
      <c r="B419" s="41" t="s">
        <v>379</v>
      </c>
      <c r="C419" s="47" t="s">
        <v>1</v>
      </c>
      <c r="D419" s="48" t="s">
        <v>863</v>
      </c>
      <c r="E419" s="43">
        <v>2952000</v>
      </c>
      <c r="F419" s="43">
        <v>1964237.68</v>
      </c>
      <c r="G419" s="44">
        <f t="shared" si="7"/>
        <v>66.539216802168028</v>
      </c>
    </row>
    <row r="420" spans="2:7" ht="22.5" x14ac:dyDescent="0.25">
      <c r="B420" s="41" t="s">
        <v>381</v>
      </c>
      <c r="C420" s="47" t="s">
        <v>1</v>
      </c>
      <c r="D420" s="48" t="s">
        <v>864</v>
      </c>
      <c r="E420" s="43">
        <v>2952000</v>
      </c>
      <c r="F420" s="43">
        <v>1964237.68</v>
      </c>
      <c r="G420" s="44">
        <f t="shared" si="7"/>
        <v>66.539216802168028</v>
      </c>
    </row>
    <row r="421" spans="2:7" ht="23.25" x14ac:dyDescent="0.25">
      <c r="B421" s="41" t="s">
        <v>383</v>
      </c>
      <c r="C421" s="47" t="s">
        <v>1</v>
      </c>
      <c r="D421" s="48" t="s">
        <v>865</v>
      </c>
      <c r="E421" s="43">
        <v>76084000</v>
      </c>
      <c r="F421" s="43">
        <v>27910006.82</v>
      </c>
      <c r="G421" s="44">
        <f t="shared" si="7"/>
        <v>36.683148651490463</v>
      </c>
    </row>
    <row r="422" spans="2:7" ht="23.25" x14ac:dyDescent="0.25">
      <c r="B422" s="41" t="s">
        <v>820</v>
      </c>
      <c r="C422" s="47" t="s">
        <v>1</v>
      </c>
      <c r="D422" s="48" t="s">
        <v>866</v>
      </c>
      <c r="E422" s="43">
        <v>76074000</v>
      </c>
      <c r="F422" s="43">
        <v>27910006.82</v>
      </c>
      <c r="G422" s="44">
        <f t="shared" si="7"/>
        <v>36.687970686436891</v>
      </c>
    </row>
    <row r="423" spans="2:7" ht="34.5" x14ac:dyDescent="0.25">
      <c r="B423" s="41" t="s">
        <v>834</v>
      </c>
      <c r="C423" s="47" t="s">
        <v>1</v>
      </c>
      <c r="D423" s="48" t="s">
        <v>867</v>
      </c>
      <c r="E423" s="43">
        <v>76074000</v>
      </c>
      <c r="F423" s="43">
        <v>27910006.82</v>
      </c>
      <c r="G423" s="44">
        <f t="shared" si="7"/>
        <v>36.687970686436891</v>
      </c>
    </row>
    <row r="424" spans="2:7" ht="22.5" x14ac:dyDescent="0.25">
      <c r="B424" s="41" t="s">
        <v>868</v>
      </c>
      <c r="C424" s="47" t="s">
        <v>1</v>
      </c>
      <c r="D424" s="48" t="s">
        <v>869</v>
      </c>
      <c r="E424" s="43">
        <v>10000</v>
      </c>
      <c r="F424" s="45" t="s">
        <v>18</v>
      </c>
      <c r="G424" s="44"/>
    </row>
    <row r="425" spans="2:7" ht="34.5" x14ac:dyDescent="0.25">
      <c r="B425" s="41" t="s">
        <v>565</v>
      </c>
      <c r="C425" s="47" t="s">
        <v>1</v>
      </c>
      <c r="D425" s="48" t="s">
        <v>870</v>
      </c>
      <c r="E425" s="43">
        <v>300000</v>
      </c>
      <c r="F425" s="43">
        <v>120000</v>
      </c>
      <c r="G425" s="44">
        <f t="shared" si="7"/>
        <v>40</v>
      </c>
    </row>
    <row r="426" spans="2:7" ht="57" x14ac:dyDescent="0.25">
      <c r="B426" s="41" t="s">
        <v>721</v>
      </c>
      <c r="C426" s="47" t="s">
        <v>1</v>
      </c>
      <c r="D426" s="48" t="s">
        <v>871</v>
      </c>
      <c r="E426" s="43">
        <v>300000</v>
      </c>
      <c r="F426" s="43">
        <v>120000</v>
      </c>
      <c r="G426" s="44">
        <f t="shared" si="7"/>
        <v>40</v>
      </c>
    </row>
    <row r="427" spans="2:7" ht="34.5" x14ac:dyDescent="0.25">
      <c r="B427" s="41" t="s">
        <v>872</v>
      </c>
      <c r="C427" s="47" t="s">
        <v>1</v>
      </c>
      <c r="D427" s="48" t="s">
        <v>873</v>
      </c>
      <c r="E427" s="43">
        <v>300000</v>
      </c>
      <c r="F427" s="43">
        <v>120000</v>
      </c>
      <c r="G427" s="44">
        <f t="shared" si="7"/>
        <v>40</v>
      </c>
    </row>
    <row r="428" spans="2:7" ht="22.5" x14ac:dyDescent="0.25">
      <c r="B428" s="41" t="s">
        <v>874</v>
      </c>
      <c r="C428" s="47" t="s">
        <v>1</v>
      </c>
      <c r="D428" s="48" t="s">
        <v>875</v>
      </c>
      <c r="E428" s="43">
        <v>71364769</v>
      </c>
      <c r="F428" s="43">
        <v>34256267.18</v>
      </c>
      <c r="G428" s="44">
        <f t="shared" si="7"/>
        <v>48.001650758513634</v>
      </c>
    </row>
    <row r="429" spans="2:7" ht="22.5" x14ac:dyDescent="0.25">
      <c r="B429" s="41" t="s">
        <v>876</v>
      </c>
      <c r="C429" s="47" t="s">
        <v>1</v>
      </c>
      <c r="D429" s="48" t="s">
        <v>877</v>
      </c>
      <c r="E429" s="43">
        <v>57609169</v>
      </c>
      <c r="F429" s="43">
        <v>29000000</v>
      </c>
      <c r="G429" s="44">
        <f t="shared" si="7"/>
        <v>50.3392090241746</v>
      </c>
    </row>
    <row r="430" spans="2:7" ht="34.5" x14ac:dyDescent="0.25">
      <c r="B430" s="41" t="s">
        <v>565</v>
      </c>
      <c r="C430" s="47" t="s">
        <v>1</v>
      </c>
      <c r="D430" s="48" t="s">
        <v>878</v>
      </c>
      <c r="E430" s="43">
        <v>57609169</v>
      </c>
      <c r="F430" s="43">
        <v>29000000</v>
      </c>
      <c r="G430" s="44">
        <f t="shared" si="7"/>
        <v>50.3392090241746</v>
      </c>
    </row>
    <row r="431" spans="2:7" ht="22.5" x14ac:dyDescent="0.25">
      <c r="B431" s="41" t="s">
        <v>566</v>
      </c>
      <c r="C431" s="47" t="s">
        <v>1</v>
      </c>
      <c r="D431" s="48" t="s">
        <v>879</v>
      </c>
      <c r="E431" s="43">
        <v>57609169</v>
      </c>
      <c r="F431" s="43">
        <v>29000000</v>
      </c>
      <c r="G431" s="44">
        <f t="shared" si="7"/>
        <v>50.3392090241746</v>
      </c>
    </row>
    <row r="432" spans="2:7" ht="57" x14ac:dyDescent="0.25">
      <c r="B432" s="41" t="s">
        <v>567</v>
      </c>
      <c r="C432" s="47" t="s">
        <v>1</v>
      </c>
      <c r="D432" s="48" t="s">
        <v>880</v>
      </c>
      <c r="E432" s="43">
        <v>57609169</v>
      </c>
      <c r="F432" s="43">
        <v>29000000</v>
      </c>
      <c r="G432" s="44">
        <f t="shared" si="7"/>
        <v>50.3392090241746</v>
      </c>
    </row>
    <row r="433" spans="2:7" ht="22.5" x14ac:dyDescent="0.25">
      <c r="B433" s="41" t="s">
        <v>881</v>
      </c>
      <c r="C433" s="47" t="s">
        <v>1</v>
      </c>
      <c r="D433" s="48" t="s">
        <v>882</v>
      </c>
      <c r="E433" s="43">
        <v>13755600</v>
      </c>
      <c r="F433" s="43">
        <v>5256267.18</v>
      </c>
      <c r="G433" s="44">
        <f t="shared" si="7"/>
        <v>38.211835034458694</v>
      </c>
    </row>
    <row r="434" spans="2:7" ht="34.5" x14ac:dyDescent="0.25">
      <c r="B434" s="41" t="s">
        <v>377</v>
      </c>
      <c r="C434" s="47" t="s">
        <v>1</v>
      </c>
      <c r="D434" s="48" t="s">
        <v>883</v>
      </c>
      <c r="E434" s="43">
        <v>12717100</v>
      </c>
      <c r="F434" s="43">
        <v>4625067.18</v>
      </c>
      <c r="G434" s="44">
        <f t="shared" si="7"/>
        <v>36.368882685517924</v>
      </c>
    </row>
    <row r="435" spans="2:7" ht="34.5" x14ac:dyDescent="0.25">
      <c r="B435" s="41" t="s">
        <v>379</v>
      </c>
      <c r="C435" s="47" t="s">
        <v>1</v>
      </c>
      <c r="D435" s="48" t="s">
        <v>884</v>
      </c>
      <c r="E435" s="43">
        <v>12717100</v>
      </c>
      <c r="F435" s="43">
        <v>4625067.18</v>
      </c>
      <c r="G435" s="44">
        <f t="shared" si="7"/>
        <v>36.368882685517924</v>
      </c>
    </row>
    <row r="436" spans="2:7" ht="22.5" x14ac:dyDescent="0.25">
      <c r="B436" s="41" t="s">
        <v>381</v>
      </c>
      <c r="C436" s="47" t="s">
        <v>1</v>
      </c>
      <c r="D436" s="48" t="s">
        <v>885</v>
      </c>
      <c r="E436" s="43">
        <v>12717100</v>
      </c>
      <c r="F436" s="43">
        <v>4625067.18</v>
      </c>
      <c r="G436" s="44">
        <f t="shared" si="7"/>
        <v>36.368882685517924</v>
      </c>
    </row>
    <row r="437" spans="2:7" ht="22.5" x14ac:dyDescent="0.25">
      <c r="B437" s="41" t="s">
        <v>435</v>
      </c>
      <c r="C437" s="47" t="s">
        <v>1</v>
      </c>
      <c r="D437" s="48" t="s">
        <v>886</v>
      </c>
      <c r="E437" s="43">
        <v>762300</v>
      </c>
      <c r="F437" s="43">
        <v>631200</v>
      </c>
      <c r="G437" s="44">
        <f t="shared" si="7"/>
        <v>82.802046438410073</v>
      </c>
    </row>
    <row r="438" spans="2:7" ht="22.5" x14ac:dyDescent="0.25">
      <c r="B438" s="41" t="s">
        <v>297</v>
      </c>
      <c r="C438" s="47" t="s">
        <v>1</v>
      </c>
      <c r="D438" s="48" t="s">
        <v>887</v>
      </c>
      <c r="E438" s="43">
        <v>762300</v>
      </c>
      <c r="F438" s="43">
        <v>631200</v>
      </c>
      <c r="G438" s="44">
        <f t="shared" si="7"/>
        <v>82.802046438410073</v>
      </c>
    </row>
    <row r="439" spans="2:7" ht="34.5" x14ac:dyDescent="0.25">
      <c r="B439" s="41" t="s">
        <v>565</v>
      </c>
      <c r="C439" s="47" t="s">
        <v>1</v>
      </c>
      <c r="D439" s="48" t="s">
        <v>888</v>
      </c>
      <c r="E439" s="43">
        <v>276200</v>
      </c>
      <c r="F439" s="45" t="s">
        <v>18</v>
      </c>
      <c r="G439" s="44"/>
    </row>
    <row r="440" spans="2:7" ht="22.5" x14ac:dyDescent="0.25">
      <c r="B440" s="41" t="s">
        <v>566</v>
      </c>
      <c r="C440" s="47" t="s">
        <v>1</v>
      </c>
      <c r="D440" s="48" t="s">
        <v>889</v>
      </c>
      <c r="E440" s="43">
        <v>276200</v>
      </c>
      <c r="F440" s="45" t="s">
        <v>18</v>
      </c>
      <c r="G440" s="44"/>
    </row>
    <row r="441" spans="2:7" ht="23.25" x14ac:dyDescent="0.25">
      <c r="B441" s="41" t="s">
        <v>627</v>
      </c>
      <c r="C441" s="47" t="s">
        <v>1</v>
      </c>
      <c r="D441" s="48" t="s">
        <v>890</v>
      </c>
      <c r="E441" s="43">
        <v>276200</v>
      </c>
      <c r="F441" s="45" t="s">
        <v>18</v>
      </c>
      <c r="G441" s="44"/>
    </row>
    <row r="442" spans="2:7" ht="23.25" x14ac:dyDescent="0.25">
      <c r="B442" s="41" t="s">
        <v>891</v>
      </c>
      <c r="C442" s="47" t="s">
        <v>1</v>
      </c>
      <c r="D442" s="48" t="s">
        <v>892</v>
      </c>
      <c r="E442" s="43">
        <v>18000000</v>
      </c>
      <c r="F442" s="45" t="s">
        <v>18</v>
      </c>
      <c r="G442" s="44"/>
    </row>
    <row r="443" spans="2:7" ht="23.25" x14ac:dyDescent="0.25">
      <c r="B443" s="41" t="s">
        <v>893</v>
      </c>
      <c r="C443" s="47" t="s">
        <v>1</v>
      </c>
      <c r="D443" s="48" t="s">
        <v>894</v>
      </c>
      <c r="E443" s="43">
        <v>18000000</v>
      </c>
      <c r="F443" s="45" t="s">
        <v>18</v>
      </c>
      <c r="G443" s="44"/>
    </row>
    <row r="444" spans="2:7" ht="23.25" x14ac:dyDescent="0.25">
      <c r="B444" s="41" t="s">
        <v>891</v>
      </c>
      <c r="C444" s="47" t="s">
        <v>1</v>
      </c>
      <c r="D444" s="48" t="s">
        <v>895</v>
      </c>
      <c r="E444" s="43">
        <v>18000000</v>
      </c>
      <c r="F444" s="45" t="s">
        <v>18</v>
      </c>
      <c r="G444" s="44"/>
    </row>
    <row r="445" spans="2:7" ht="22.5" x14ac:dyDescent="0.25">
      <c r="B445" s="41" t="s">
        <v>896</v>
      </c>
      <c r="C445" s="47" t="s">
        <v>1</v>
      </c>
      <c r="D445" s="48" t="s">
        <v>897</v>
      </c>
      <c r="E445" s="43">
        <v>18000000</v>
      </c>
      <c r="F445" s="45" t="s">
        <v>18</v>
      </c>
      <c r="G445" s="44"/>
    </row>
    <row r="446" spans="2:7" ht="34.5" x14ac:dyDescent="0.25">
      <c r="B446" s="41" t="s">
        <v>898</v>
      </c>
      <c r="C446" s="47" t="s">
        <v>1</v>
      </c>
      <c r="D446" s="48" t="s">
        <v>899</v>
      </c>
      <c r="E446" s="43">
        <v>1758942426</v>
      </c>
      <c r="F446" s="43">
        <v>993201151.22000003</v>
      </c>
      <c r="G446" s="44">
        <f t="shared" si="7"/>
        <v>56.465813578596347</v>
      </c>
    </row>
    <row r="447" spans="2:7" ht="34.5" x14ac:dyDescent="0.25">
      <c r="B447" s="41" t="s">
        <v>900</v>
      </c>
      <c r="C447" s="47" t="s">
        <v>1</v>
      </c>
      <c r="D447" s="48" t="s">
        <v>901</v>
      </c>
      <c r="E447" s="43">
        <v>92655749</v>
      </c>
      <c r="F447" s="43">
        <v>61770432</v>
      </c>
      <c r="G447" s="44">
        <f t="shared" si="7"/>
        <v>66.666593996234383</v>
      </c>
    </row>
    <row r="448" spans="2:7" ht="22.5" x14ac:dyDescent="0.25">
      <c r="B448" s="41" t="s">
        <v>435</v>
      </c>
      <c r="C448" s="47" t="s">
        <v>1</v>
      </c>
      <c r="D448" s="48" t="s">
        <v>902</v>
      </c>
      <c r="E448" s="43">
        <v>92655749</v>
      </c>
      <c r="F448" s="43">
        <v>61770432</v>
      </c>
      <c r="G448" s="44">
        <f t="shared" si="7"/>
        <v>66.666593996234383</v>
      </c>
    </row>
    <row r="449" spans="2:7" ht="22.5" x14ac:dyDescent="0.25">
      <c r="B449" s="41" t="s">
        <v>903</v>
      </c>
      <c r="C449" s="47" t="s">
        <v>1</v>
      </c>
      <c r="D449" s="48" t="s">
        <v>904</v>
      </c>
      <c r="E449" s="43">
        <v>92655749</v>
      </c>
      <c r="F449" s="43">
        <v>61770432</v>
      </c>
      <c r="G449" s="44">
        <f t="shared" si="7"/>
        <v>66.666593996234383</v>
      </c>
    </row>
    <row r="450" spans="2:7" ht="23.25" x14ac:dyDescent="0.25">
      <c r="B450" s="41" t="s">
        <v>256</v>
      </c>
      <c r="C450" s="47" t="s">
        <v>1</v>
      </c>
      <c r="D450" s="48" t="s">
        <v>905</v>
      </c>
      <c r="E450" s="43">
        <v>92655749</v>
      </c>
      <c r="F450" s="43">
        <v>61770432</v>
      </c>
      <c r="G450" s="44">
        <f t="shared" si="7"/>
        <v>66.666593996234383</v>
      </c>
    </row>
    <row r="451" spans="2:7" ht="23.25" x14ac:dyDescent="0.25">
      <c r="B451" s="41" t="s">
        <v>906</v>
      </c>
      <c r="C451" s="47" t="s">
        <v>1</v>
      </c>
      <c r="D451" s="48" t="s">
        <v>907</v>
      </c>
      <c r="E451" s="43">
        <v>1666286677</v>
      </c>
      <c r="F451" s="43">
        <v>931430719.22000003</v>
      </c>
      <c r="G451" s="44">
        <f t="shared" si="7"/>
        <v>55.89858768462085</v>
      </c>
    </row>
    <row r="452" spans="2:7" ht="22.5" x14ac:dyDescent="0.25">
      <c r="B452" s="41" t="s">
        <v>435</v>
      </c>
      <c r="C452" s="47" t="s">
        <v>1</v>
      </c>
      <c r="D452" s="48" t="s">
        <v>908</v>
      </c>
      <c r="E452" s="43">
        <v>1666286677</v>
      </c>
      <c r="F452" s="43">
        <v>931430719.22000003</v>
      </c>
      <c r="G452" s="44">
        <f t="shared" si="7"/>
        <v>55.89858768462085</v>
      </c>
    </row>
    <row r="453" spans="2:7" ht="22.5" x14ac:dyDescent="0.25">
      <c r="B453" s="41" t="s">
        <v>909</v>
      </c>
      <c r="C453" s="47" t="s">
        <v>1</v>
      </c>
      <c r="D453" s="48" t="s">
        <v>910</v>
      </c>
      <c r="E453" s="43">
        <v>469859600</v>
      </c>
      <c r="F453" s="43">
        <v>313239712</v>
      </c>
      <c r="G453" s="44">
        <f t="shared" si="7"/>
        <v>66.666662126303265</v>
      </c>
    </row>
    <row r="454" spans="2:7" ht="45.75" x14ac:dyDescent="0.25">
      <c r="B454" s="41" t="s">
        <v>911</v>
      </c>
      <c r="C454" s="47" t="s">
        <v>1</v>
      </c>
      <c r="D454" s="48" t="s">
        <v>912</v>
      </c>
      <c r="E454" s="43">
        <v>469859600</v>
      </c>
      <c r="F454" s="43">
        <v>313239712</v>
      </c>
      <c r="G454" s="44">
        <f t="shared" si="7"/>
        <v>66.666662126303265</v>
      </c>
    </row>
    <row r="455" spans="2:7" ht="22.5" x14ac:dyDescent="0.25">
      <c r="B455" s="41" t="s">
        <v>297</v>
      </c>
      <c r="C455" s="47" t="s">
        <v>1</v>
      </c>
      <c r="D455" s="48" t="s">
        <v>913</v>
      </c>
      <c r="E455" s="43">
        <v>1196427077</v>
      </c>
      <c r="F455" s="43">
        <v>618191007.22000003</v>
      </c>
      <c r="G455" s="44">
        <f t="shared" si="7"/>
        <v>51.669760665237774</v>
      </c>
    </row>
    <row r="456" spans="2:7" ht="23.25" x14ac:dyDescent="0.25">
      <c r="B456" s="49" t="s">
        <v>914</v>
      </c>
      <c r="C456" s="50">
        <v>450</v>
      </c>
      <c r="D456" s="51" t="s">
        <v>17</v>
      </c>
      <c r="E456" s="52">
        <v>-1183247504.28</v>
      </c>
      <c r="F456" s="52">
        <v>386951753.16000003</v>
      </c>
      <c r="G456" s="44">
        <f t="shared" si="7"/>
        <v>-32.702520120290316</v>
      </c>
    </row>
  </sheetData>
  <mergeCells count="4">
    <mergeCell ref="F3:F4"/>
    <mergeCell ref="G3:G4"/>
    <mergeCell ref="B2:E2"/>
    <mergeCell ref="E3:E4"/>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1"/>
  <sheetViews>
    <sheetView showGridLines="0" tabSelected="1" topLeftCell="A10" workbookViewId="0">
      <selection activeCell="F23" sqref="F23"/>
    </sheetView>
  </sheetViews>
  <sheetFormatPr defaultRowHeight="15" x14ac:dyDescent="0.25"/>
  <cols>
    <col min="1" max="1" width="16.140625" customWidth="1"/>
    <col min="2" max="2" width="40.140625" customWidth="1"/>
    <col min="3" max="3" width="3.28515625" customWidth="1"/>
    <col min="4" max="4" width="26" customWidth="1"/>
    <col min="5" max="5" width="14.7109375" customWidth="1"/>
    <col min="6" max="6" width="19.5703125" customWidth="1"/>
  </cols>
  <sheetData>
    <row r="1" spans="2:6" x14ac:dyDescent="0.25">
      <c r="B1" s="39" t="s">
        <v>915</v>
      </c>
      <c r="C1" s="40"/>
      <c r="D1" s="40"/>
      <c r="E1" s="40"/>
    </row>
    <row r="2" spans="2:6" ht="15" customHeight="1" x14ac:dyDescent="0.25">
      <c r="B2" s="1" t="s">
        <v>0</v>
      </c>
      <c r="C2" s="1" t="s">
        <v>0</v>
      </c>
      <c r="D2" s="1" t="s">
        <v>0</v>
      </c>
      <c r="E2" s="38" t="s">
        <v>8</v>
      </c>
      <c r="F2" s="38" t="s">
        <v>984</v>
      </c>
    </row>
    <row r="3" spans="2:6" ht="32.25" customHeight="1" x14ac:dyDescent="0.25">
      <c r="B3" s="2" t="s">
        <v>10</v>
      </c>
      <c r="C3" s="2" t="s">
        <v>11</v>
      </c>
      <c r="D3" s="2" t="s">
        <v>916</v>
      </c>
      <c r="E3" s="38"/>
      <c r="F3" s="38"/>
    </row>
    <row r="4" spans="2:6" x14ac:dyDescent="0.25">
      <c r="B4" s="3" t="s">
        <v>13</v>
      </c>
      <c r="C4" s="3" t="s">
        <v>14</v>
      </c>
      <c r="D4" s="3" t="s">
        <v>15</v>
      </c>
      <c r="E4" s="3">
        <v>4</v>
      </c>
      <c r="F4" s="3">
        <v>5</v>
      </c>
    </row>
    <row r="5" spans="2:6" ht="21" customHeight="1" x14ac:dyDescent="0.25">
      <c r="B5" s="41" t="s">
        <v>917</v>
      </c>
      <c r="C5" s="42">
        <v>500</v>
      </c>
      <c r="D5" s="42" t="s">
        <v>17</v>
      </c>
      <c r="E5" s="43">
        <v>1183247504.28</v>
      </c>
      <c r="F5" s="43">
        <v>-386951753.16000003</v>
      </c>
    </row>
    <row r="6" spans="2:6" ht="21" customHeight="1" x14ac:dyDescent="0.25">
      <c r="B6" s="41" t="s">
        <v>918</v>
      </c>
      <c r="C6" s="42">
        <v>520</v>
      </c>
      <c r="D6" s="42" t="s">
        <v>17</v>
      </c>
      <c r="E6" s="43">
        <v>790000000</v>
      </c>
      <c r="F6" s="45" t="s">
        <v>18</v>
      </c>
    </row>
    <row r="7" spans="2:6" ht="21" customHeight="1" x14ac:dyDescent="0.25">
      <c r="B7" s="41" t="s">
        <v>919</v>
      </c>
      <c r="C7" s="42">
        <v>520</v>
      </c>
      <c r="D7" s="42" t="s">
        <v>920</v>
      </c>
      <c r="E7" s="43">
        <v>200000000</v>
      </c>
      <c r="F7" s="45" t="s">
        <v>18</v>
      </c>
    </row>
    <row r="8" spans="2:6" ht="21" customHeight="1" x14ac:dyDescent="0.25">
      <c r="B8" s="41" t="s">
        <v>921</v>
      </c>
      <c r="C8" s="42">
        <v>520</v>
      </c>
      <c r="D8" s="42" t="s">
        <v>922</v>
      </c>
      <c r="E8" s="43">
        <v>200000000</v>
      </c>
      <c r="F8" s="45" t="s">
        <v>18</v>
      </c>
    </row>
    <row r="9" spans="2:6" ht="21" customHeight="1" x14ac:dyDescent="0.25">
      <c r="B9" s="41" t="s">
        <v>923</v>
      </c>
      <c r="C9" s="42">
        <v>520</v>
      </c>
      <c r="D9" s="42" t="s">
        <v>924</v>
      </c>
      <c r="E9" s="43">
        <v>-200000000</v>
      </c>
      <c r="F9" s="45" t="s">
        <v>18</v>
      </c>
    </row>
    <row r="10" spans="2:6" ht="21" customHeight="1" x14ac:dyDescent="0.25">
      <c r="B10" s="41" t="s">
        <v>925</v>
      </c>
      <c r="C10" s="42">
        <v>520</v>
      </c>
      <c r="D10" s="42" t="s">
        <v>926</v>
      </c>
      <c r="E10" s="43">
        <v>-200000000</v>
      </c>
      <c r="F10" s="45" t="s">
        <v>18</v>
      </c>
    </row>
    <row r="11" spans="2:6" ht="21" customHeight="1" x14ac:dyDescent="0.25">
      <c r="B11" s="41" t="s">
        <v>927</v>
      </c>
      <c r="C11" s="42">
        <v>520</v>
      </c>
      <c r="D11" s="42" t="s">
        <v>928</v>
      </c>
      <c r="E11" s="43">
        <v>790000000</v>
      </c>
      <c r="F11" s="45" t="s">
        <v>18</v>
      </c>
    </row>
    <row r="12" spans="2:6" ht="21" customHeight="1" x14ac:dyDescent="0.25">
      <c r="B12" s="41" t="s">
        <v>929</v>
      </c>
      <c r="C12" s="42">
        <v>520</v>
      </c>
      <c r="D12" s="42" t="s">
        <v>930</v>
      </c>
      <c r="E12" s="43">
        <v>790000000</v>
      </c>
      <c r="F12" s="45" t="s">
        <v>18</v>
      </c>
    </row>
    <row r="13" spans="2:6" ht="21" customHeight="1" x14ac:dyDescent="0.25">
      <c r="B13" s="41" t="s">
        <v>931</v>
      </c>
      <c r="C13" s="42">
        <v>520</v>
      </c>
      <c r="D13" s="42" t="s">
        <v>932</v>
      </c>
      <c r="E13" s="43">
        <v>790000000</v>
      </c>
      <c r="F13" s="45" t="s">
        <v>18</v>
      </c>
    </row>
    <row r="14" spans="2:6" ht="21" customHeight="1" x14ac:dyDescent="0.25">
      <c r="B14" s="41" t="s">
        <v>933</v>
      </c>
      <c r="C14" s="42">
        <v>520</v>
      </c>
      <c r="D14" s="42" t="s">
        <v>934</v>
      </c>
      <c r="E14" s="43">
        <v>790000000</v>
      </c>
      <c r="F14" s="45" t="s">
        <v>18</v>
      </c>
    </row>
    <row r="15" spans="2:6" ht="21" customHeight="1" x14ac:dyDescent="0.25">
      <c r="B15" s="41" t="s">
        <v>935</v>
      </c>
      <c r="C15" s="42">
        <v>520</v>
      </c>
      <c r="D15" s="42" t="s">
        <v>936</v>
      </c>
      <c r="E15" s="43">
        <v>50000000</v>
      </c>
      <c r="F15" s="45" t="s">
        <v>18</v>
      </c>
    </row>
    <row r="16" spans="2:6" ht="21" customHeight="1" x14ac:dyDescent="0.25">
      <c r="B16" s="41" t="s">
        <v>937</v>
      </c>
      <c r="C16" s="42">
        <v>520</v>
      </c>
      <c r="D16" s="42" t="s">
        <v>938</v>
      </c>
      <c r="E16" s="43">
        <v>50000000</v>
      </c>
      <c r="F16" s="45" t="s">
        <v>18</v>
      </c>
    </row>
    <row r="17" spans="2:6" ht="21" customHeight="1" x14ac:dyDescent="0.25">
      <c r="B17" s="41" t="s">
        <v>939</v>
      </c>
      <c r="C17" s="42">
        <v>520</v>
      </c>
      <c r="D17" s="42" t="s">
        <v>940</v>
      </c>
      <c r="E17" s="43">
        <v>50000000</v>
      </c>
      <c r="F17" s="45" t="s">
        <v>18</v>
      </c>
    </row>
    <row r="18" spans="2:6" ht="21" customHeight="1" x14ac:dyDescent="0.25">
      <c r="B18" s="41" t="s">
        <v>941</v>
      </c>
      <c r="C18" s="42">
        <v>520</v>
      </c>
      <c r="D18" s="42" t="s">
        <v>942</v>
      </c>
      <c r="E18" s="43">
        <v>-50000000</v>
      </c>
      <c r="F18" s="45" t="s">
        <v>18</v>
      </c>
    </row>
    <row r="19" spans="2:6" ht="21" customHeight="1" x14ac:dyDescent="0.25">
      <c r="B19" s="41" t="s">
        <v>943</v>
      </c>
      <c r="C19" s="42">
        <v>520</v>
      </c>
      <c r="D19" s="42" t="s">
        <v>944</v>
      </c>
      <c r="E19" s="43">
        <v>-50000000</v>
      </c>
      <c r="F19" s="45" t="s">
        <v>18</v>
      </c>
    </row>
    <row r="20" spans="2:6" ht="21" customHeight="1" x14ac:dyDescent="0.25">
      <c r="B20" s="41" t="s">
        <v>945</v>
      </c>
      <c r="C20" s="42">
        <v>520</v>
      </c>
      <c r="D20" s="42" t="s">
        <v>946</v>
      </c>
      <c r="E20" s="43">
        <v>-50000000</v>
      </c>
      <c r="F20" s="45" t="s">
        <v>18</v>
      </c>
    </row>
    <row r="21" spans="2:6" ht="21" customHeight="1" x14ac:dyDescent="0.25">
      <c r="B21" s="41" t="s">
        <v>947</v>
      </c>
      <c r="C21" s="42">
        <v>700</v>
      </c>
      <c r="D21" s="42" t="s">
        <v>948</v>
      </c>
      <c r="E21" s="43">
        <v>393247504.27999997</v>
      </c>
      <c r="F21" s="43">
        <v>-386951753.16000003</v>
      </c>
    </row>
    <row r="22" spans="2:6" ht="21" customHeight="1" x14ac:dyDescent="0.25">
      <c r="B22" s="41" t="s">
        <v>949</v>
      </c>
      <c r="C22" s="42">
        <v>710</v>
      </c>
      <c r="D22" s="42" t="s">
        <v>950</v>
      </c>
      <c r="E22" s="43">
        <v>-8138240354.3100004</v>
      </c>
      <c r="F22" s="43">
        <v>-5190747986.1499996</v>
      </c>
    </row>
    <row r="23" spans="2:6" ht="21" customHeight="1" x14ac:dyDescent="0.25">
      <c r="B23" s="41" t="s">
        <v>951</v>
      </c>
      <c r="C23" s="42">
        <v>710</v>
      </c>
      <c r="D23" s="42" t="s">
        <v>952</v>
      </c>
      <c r="E23" s="43">
        <v>-8138240354.3100004</v>
      </c>
      <c r="F23" s="43">
        <v>-5190747986.1499996</v>
      </c>
    </row>
    <row r="24" spans="2:6" ht="21" customHeight="1" x14ac:dyDescent="0.25">
      <c r="B24" s="41" t="s">
        <v>953</v>
      </c>
      <c r="C24" s="42">
        <v>710</v>
      </c>
      <c r="D24" s="42" t="s">
        <v>954</v>
      </c>
      <c r="E24" s="43">
        <v>-8138240354.3100004</v>
      </c>
      <c r="F24" s="43">
        <v>-5190747986.1499996</v>
      </c>
    </row>
    <row r="25" spans="2:6" ht="21" customHeight="1" x14ac:dyDescent="0.25">
      <c r="B25" s="41" t="s">
        <v>955</v>
      </c>
      <c r="C25" s="42">
        <v>710</v>
      </c>
      <c r="D25" s="42" t="s">
        <v>956</v>
      </c>
      <c r="E25" s="43">
        <v>-8138240354.3100004</v>
      </c>
      <c r="F25" s="43">
        <v>-5190747986.1499996</v>
      </c>
    </row>
    <row r="26" spans="2:6" ht="21" customHeight="1" x14ac:dyDescent="0.25">
      <c r="B26" s="41" t="s">
        <v>957</v>
      </c>
      <c r="C26" s="42">
        <v>710</v>
      </c>
      <c r="D26" s="42" t="s">
        <v>958</v>
      </c>
      <c r="E26" s="43">
        <v>-8138240354.3100004</v>
      </c>
      <c r="F26" s="43">
        <v>-5190747986.1499996</v>
      </c>
    </row>
    <row r="27" spans="2:6" ht="21" customHeight="1" x14ac:dyDescent="0.25">
      <c r="B27" s="41" t="s">
        <v>959</v>
      </c>
      <c r="C27" s="42">
        <v>720</v>
      </c>
      <c r="D27" s="42" t="s">
        <v>960</v>
      </c>
      <c r="E27" s="43">
        <v>8531487858.5900002</v>
      </c>
      <c r="F27" s="43">
        <v>4803796232.9899998</v>
      </c>
    </row>
    <row r="28" spans="2:6" ht="21" customHeight="1" x14ac:dyDescent="0.25">
      <c r="B28" s="41" t="s">
        <v>961</v>
      </c>
      <c r="C28" s="42">
        <v>720</v>
      </c>
      <c r="D28" s="42" t="s">
        <v>962</v>
      </c>
      <c r="E28" s="43">
        <v>8531487858.5900002</v>
      </c>
      <c r="F28" s="43">
        <v>4803796232.9899998</v>
      </c>
    </row>
    <row r="29" spans="2:6" ht="21" customHeight="1" x14ac:dyDescent="0.25">
      <c r="B29" s="41" t="s">
        <v>963</v>
      </c>
      <c r="C29" s="42">
        <v>720</v>
      </c>
      <c r="D29" s="42" t="s">
        <v>964</v>
      </c>
      <c r="E29" s="43">
        <v>8531487858.5900002</v>
      </c>
      <c r="F29" s="43">
        <v>4803796232.9899998</v>
      </c>
    </row>
    <row r="30" spans="2:6" ht="21" customHeight="1" x14ac:dyDescent="0.25">
      <c r="B30" s="41" t="s">
        <v>965</v>
      </c>
      <c r="C30" s="42">
        <v>720</v>
      </c>
      <c r="D30" s="42" t="s">
        <v>966</v>
      </c>
      <c r="E30" s="43">
        <v>8531487858.5900002</v>
      </c>
      <c r="F30" s="43">
        <v>4803796232.9899998</v>
      </c>
    </row>
    <row r="31" spans="2:6" ht="21" customHeight="1" x14ac:dyDescent="0.25">
      <c r="B31" s="41" t="s">
        <v>967</v>
      </c>
      <c r="C31" s="42">
        <v>720</v>
      </c>
      <c r="D31" s="42" t="s">
        <v>968</v>
      </c>
      <c r="E31" s="43">
        <v>8531487858.5900002</v>
      </c>
      <c r="F31" s="43">
        <v>4803796232.9899998</v>
      </c>
    </row>
  </sheetData>
  <mergeCells count="3">
    <mergeCell ref="E2:E3"/>
    <mergeCell ref="F2:F3"/>
    <mergeCell ref="B1:E1"/>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Saveleva</dc:creator>
  <cp:lastModifiedBy>Валентина А. Дорохова</cp:lastModifiedBy>
  <cp:lastPrinted>2025-09-16T03:38:20Z</cp:lastPrinted>
  <dcterms:created xsi:type="dcterms:W3CDTF">2025-08-07T09:23:08Z</dcterms:created>
  <dcterms:modified xsi:type="dcterms:W3CDTF">2025-09-16T04:20:51Z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