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440" windowHeight="125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<sst xmlns="http://schemas.openxmlformats.org/spreadsheetml/2006/main" count="34" uniqueCount="18">
  <si>
    <t>№ п/п</t>
  </si>
  <si>
    <t>Расходы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</si>
  <si>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</si>
  <si>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</si>
  <si>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</si>
  <si>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</si>
  <si>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</si>
  <si>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</si>
  <si>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</si>
  <si>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</si>
  <si>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</si>
  <si>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</si>
  <si>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</si>
  <si>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</si>
  <si>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Доходы</t>
  </si>
  <si>
    <t>Зачислено</t>
  </si>
  <si>
    <t>% Исполнения</t>
  </si>
  <si>
    <t>Ассигнования 2018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</si>
</sst>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?"/>
    <numFmt numFmtId="174" formatCode="dd/mm/yyyy\ &quot;г.&quot;"/>
    <numFmt numFmtId="175" formatCode="[$-10419]dd\.mm\.yyyy"/>
    <numFmt numFmtId="176" formatCode="[$-10419]#,##0.00"/>
    <numFmt numFmtId="177" formatCode="[$-10419]###\ ###\ ###\ ###\ ##0.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8.5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9"/>
      <color indexed="8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color indexed="9"/>
      <name val="Calibri"/>
      <family val="2"/>
    </font>
    <font>
      <b/>
      <sz val="12"/>
      <color indexed="8"/>
      <name val="Arial Cyr"/>
      <family val="0"/>
    </font>
    <font>
      <b/>
      <sz val="9"/>
      <name val="Times Roman"/>
      <family val="1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6" fillId="9" borderId="0" applyNumberFormat="0" applyBorder="0" applyAlignment="0" applyProtection="0"/>
    <xf numFmtId="0" fontId="2" fillId="10" borderId="0" applyNumberFormat="0" applyBorder="0" applyAlignment="0" applyProtection="0"/>
    <xf numFmtId="0" fontId="26" fillId="5" borderId="0" applyNumberFormat="0" applyBorder="0" applyAlignment="0" applyProtection="0"/>
    <xf numFmtId="0" fontId="2" fillId="11" borderId="0" applyNumberFormat="0" applyBorder="0" applyAlignment="0" applyProtection="0"/>
    <xf numFmtId="0" fontId="26" fillId="2" borderId="0" applyNumberFormat="0" applyBorder="0" applyAlignment="0" applyProtection="0"/>
    <xf numFmtId="0" fontId="2" fillId="2" borderId="0" applyNumberFormat="0" applyBorder="0" applyAlignment="0" applyProtection="0"/>
    <xf numFmtId="0" fontId="26" fillId="11" borderId="0" applyNumberFormat="0" applyBorder="0" applyAlignment="0" applyProtection="0"/>
    <xf numFmtId="0" fontId="2" fillId="12" borderId="0" applyNumberFormat="0" applyBorder="0" applyAlignment="0" applyProtection="0"/>
    <xf numFmtId="0" fontId="26" fillId="12" borderId="0" applyNumberFormat="0" applyBorder="0" applyAlignment="0" applyProtection="0"/>
    <xf numFmtId="0" fontId="2" fillId="5" borderId="0" applyNumberFormat="0" applyBorder="0" applyAlignment="0" applyProtection="0"/>
    <xf numFmtId="0" fontId="26" fillId="13" borderId="0" applyNumberFormat="0" applyBorder="0" applyAlignment="0" applyProtection="0"/>
    <xf numFmtId="0" fontId="1" fillId="0" borderId="0">
      <alignment/>
      <protection/>
    </xf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7" borderId="7" applyNumberFormat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3" fillId="18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6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8" borderId="0" applyNumberFormat="0" applyBorder="0" applyAlignment="0" applyProtection="0"/>
  </cellStyleXfs>
  <cellXfs count="20">
    <xf numFmtId="0" fontId="0" fillId="0" borderId="0" xfId="0" applyAlignment="1">
      <alignment/>
    </xf>
    <xf numFmtId="49" fontId="19" fillId="0" borderId="0" xfId="0" applyNumberFormat="1" applyFont="1" applyBorder="1" applyAlignment="1" applyProtection="1">
      <alignment horizontal="center" vertical="center" wrapText="1"/>
      <protection/>
    </xf>
    <xf numFmtId="49" fontId="20" fillId="0" borderId="0" xfId="0" applyNumberFormat="1" applyFont="1" applyBorder="1" applyAlignment="1" applyProtection="1">
      <alignment horizontal="center" vertical="center" wrapText="1"/>
      <protection/>
    </xf>
    <xf numFmtId="49" fontId="21" fillId="0" borderId="10" xfId="0" applyNumberFormat="1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>
      <alignment/>
    </xf>
    <xf numFmtId="4" fontId="21" fillId="0" borderId="10" xfId="0" applyNumberFormat="1" applyFont="1" applyBorder="1" applyAlignment="1">
      <alignment/>
    </xf>
    <xf numFmtId="9" fontId="2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1" fillId="19" borderId="10" xfId="0" applyNumberFormat="1" applyFont="1" applyFill="1" applyBorder="1" applyAlignment="1" applyProtection="1">
      <alignment horizontal="right"/>
      <protection/>
    </xf>
    <xf numFmtId="4" fontId="21" fillId="19" borderId="10" xfId="0" applyNumberFormat="1" applyFont="1" applyFill="1" applyBorder="1" applyAlignment="1">
      <alignment/>
    </xf>
    <xf numFmtId="4" fontId="20" fillId="19" borderId="10" xfId="0" applyNumberFormat="1" applyFont="1" applyFill="1" applyBorder="1" applyAlignment="1" applyProtection="1">
      <alignment horizontal="right"/>
      <protection/>
    </xf>
    <xf numFmtId="176" fontId="23" fillId="0" borderId="11" xfId="51" applyNumberFormat="1" applyFont="1" applyFill="1" applyBorder="1" applyAlignment="1">
      <alignment horizontal="right" wrapText="1" readingOrder="1"/>
      <protection/>
    </xf>
    <xf numFmtId="177" fontId="23" fillId="0" borderId="11" xfId="51" applyNumberFormat="1" applyFont="1" applyFill="1" applyBorder="1" applyAlignment="1">
      <alignment horizontal="right" wrapText="1" readingOrder="1"/>
      <protection/>
    </xf>
    <xf numFmtId="177" fontId="23" fillId="0" borderId="12" xfId="51" applyNumberFormat="1" applyFont="1" applyFill="1" applyBorder="1" applyAlignment="1">
      <alignment wrapText="1" readingOrder="1"/>
      <protection/>
    </xf>
    <xf numFmtId="177" fontId="23" fillId="0" borderId="13" xfId="51" applyNumberFormat="1" applyFont="1" applyFill="1" applyBorder="1" applyAlignment="1">
      <alignment wrapText="1" readingOrder="1"/>
      <protection/>
    </xf>
    <xf numFmtId="177" fontId="23" fillId="0" borderId="14" xfId="51" applyNumberFormat="1" applyFont="1" applyFill="1" applyBorder="1" applyAlignment="1">
      <alignment horizontal="right" wrapText="1" readingOrder="1"/>
      <protection/>
    </xf>
    <xf numFmtId="9" fontId="21" fillId="0" borderId="15" xfId="0" applyNumberFormat="1" applyFont="1" applyBorder="1" applyAlignment="1">
      <alignment/>
    </xf>
    <xf numFmtId="177" fontId="23" fillId="0" borderId="10" xfId="51" applyNumberFormat="1" applyFont="1" applyFill="1" applyBorder="1" applyAlignment="1">
      <alignment wrapText="1" readingOrder="1"/>
      <protection/>
    </xf>
    <xf numFmtId="0" fontId="22" fillId="0" borderId="16" xfId="0" applyFont="1" applyBorder="1" applyAlignment="1">
      <alignment horizontal="center"/>
    </xf>
    <xf numFmtId="4" fontId="28" fillId="0" borderId="10" xfId="0" applyNumberFormat="1" applyFont="1" applyBorder="1" applyAlignment="1">
      <alignment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Доходы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225"/>
          <c:y val="0.1385"/>
          <c:w val="0.906"/>
          <c:h val="0.83625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Лист1!$B$5:$B$15</c:f>
              <c:strCache/>
            </c:strRef>
          </c:cat>
          <c:val>
            <c:numRef>
              <c:f>Лист1!$C$5:$C$15</c:f>
              <c:numCache/>
            </c:numRef>
          </c:val>
          <c:shape val="cylinder"/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Лист1!$B$5:$B$15</c:f>
              <c:strCache/>
            </c:strRef>
          </c:cat>
          <c:val>
            <c:numRef>
              <c:f>Лист1!$D$5:$D$15</c:f>
              <c:numCache/>
            </c:numRef>
          </c:val>
          <c:shape val="cylinder"/>
        </c:ser>
        <c:shape val="cylinder"/>
        <c:axId val="28480485"/>
        <c:axId val="54997774"/>
        <c:axId val="25217919"/>
      </c:bar3DChart>
      <c:catAx>
        <c:axId val="28480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997774"/>
        <c:crosses val="autoZero"/>
        <c:auto val="1"/>
        <c:lblOffset val="100"/>
        <c:tickLblSkip val="1"/>
        <c:noMultiLvlLbl val="0"/>
      </c:catAx>
      <c:valAx>
        <c:axId val="549977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80485"/>
        <c:crossesAt val="1"/>
        <c:crossBetween val="between"/>
        <c:dispUnits/>
      </c:valAx>
      <c:serAx>
        <c:axId val="25217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99777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75"/>
          <c:y val="0.9345"/>
          <c:w val="0.12225"/>
          <c:h val="0.0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000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00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00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Расходы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225"/>
          <c:y val="0.1375"/>
          <c:w val="0.906"/>
          <c:h val="0.8375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Лист1!$B$33:$B$43</c:f>
              <c:strCache/>
            </c:strRef>
          </c:cat>
          <c:val>
            <c:numRef>
              <c:f>Лист1!$C$33:$C$43</c:f>
              <c:numCache/>
            </c:numRef>
          </c:val>
          <c:shape val="cylinder"/>
        </c:ser>
        <c:ser>
          <c:idx val="1"/>
          <c:order val="1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Лист1!$B$33:$B$43</c:f>
              <c:strCache/>
            </c:strRef>
          </c:cat>
          <c:val>
            <c:numRef>
              <c:f>Лист1!$D$33:$D$43</c:f>
              <c:numCache/>
            </c:numRef>
          </c:val>
          <c:shape val="cylinder"/>
        </c:ser>
        <c:shape val="cylinder"/>
        <c:axId val="25634680"/>
        <c:axId val="29385529"/>
        <c:axId val="63143170"/>
      </c:bar3DChart>
      <c:catAx>
        <c:axId val="25634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385529"/>
        <c:crosses val="autoZero"/>
        <c:auto val="1"/>
        <c:lblOffset val="100"/>
        <c:tickLblSkip val="1"/>
        <c:noMultiLvlLbl val="0"/>
      </c:catAx>
      <c:valAx>
        <c:axId val="293855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34680"/>
        <c:crossesAt val="1"/>
        <c:crossBetween val="between"/>
        <c:dispUnits/>
      </c:valAx>
      <c:serAx>
        <c:axId val="63143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385529"/>
        <c:crosses val="autoZero"/>
        <c:tickLblSkip val="1"/>
        <c:tickMarkSkip val="1"/>
      </c:serAx>
      <c:spPr>
        <a:solidFill>
          <a:srgbClr val="CC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75"/>
          <c:y val="0.935"/>
          <c:w val="0.122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00FF0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00FF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00FF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3</xdr:row>
      <xdr:rowOff>28575</xdr:rowOff>
    </xdr:from>
    <xdr:to>
      <xdr:col>18</xdr:col>
      <xdr:colOff>485775</xdr:colOff>
      <xdr:row>25</xdr:row>
      <xdr:rowOff>38100</xdr:rowOff>
    </xdr:to>
    <xdr:graphicFrame>
      <xdr:nvGraphicFramePr>
        <xdr:cNvPr id="1" name="Диаграмма 1"/>
        <xdr:cNvGraphicFramePr/>
      </xdr:nvGraphicFramePr>
      <xdr:xfrm>
        <a:off x="4867275" y="514350"/>
        <a:ext cx="77914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30</xdr:row>
      <xdr:rowOff>142875</xdr:rowOff>
    </xdr:from>
    <xdr:to>
      <xdr:col>18</xdr:col>
      <xdr:colOff>476250</xdr:colOff>
      <xdr:row>52</xdr:row>
      <xdr:rowOff>152400</xdr:rowOff>
    </xdr:to>
    <xdr:graphicFrame>
      <xdr:nvGraphicFramePr>
        <xdr:cNvPr id="2" name="Диаграмма 2"/>
        <xdr:cNvGraphicFramePr/>
      </xdr:nvGraphicFramePr>
      <xdr:xfrm>
        <a:off x="4857750" y="5295900"/>
        <a:ext cx="779145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44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5.00390625" style="0" customWidth="1"/>
    <col min="2" max="2" width="9.7109375" style="0" customWidth="1"/>
    <col min="3" max="3" width="18.57421875" style="0" customWidth="1"/>
    <col min="4" max="4" width="20.00390625" style="0" customWidth="1"/>
    <col min="5" max="5" width="10.421875" style="0" customWidth="1"/>
  </cols>
  <sheetData>
    <row r="3" spans="2:4" ht="12.75">
      <c r="B3" s="18" t="s">
        <v>14</v>
      </c>
      <c r="C3" s="18"/>
      <c r="D3" s="18"/>
    </row>
    <row r="4" spans="1:26" ht="36">
      <c r="A4" s="4" t="s">
        <v>0</v>
      </c>
      <c r="B4" s="4"/>
      <c r="C4" s="3" t="s">
        <v>17</v>
      </c>
      <c r="D4" s="3" t="s">
        <v>15</v>
      </c>
      <c r="E4" s="3" t="s">
        <v>16</v>
      </c>
      <c r="F4" s="2"/>
      <c r="G4" s="1"/>
      <c r="H4" s="2"/>
      <c r="I4" s="1"/>
      <c r="J4" s="2"/>
      <c r="K4" s="1"/>
      <c r="L4" s="2"/>
      <c r="M4" s="1"/>
      <c r="N4" s="2"/>
      <c r="O4" s="1"/>
      <c r="P4" s="2"/>
      <c r="Q4" s="1"/>
      <c r="R4" s="2"/>
      <c r="S4" s="1"/>
      <c r="T4" s="2"/>
      <c r="U4" s="1"/>
      <c r="V4" s="2"/>
      <c r="W4" s="1"/>
      <c r="X4" s="2"/>
      <c r="Y4" s="1"/>
      <c r="Z4" s="2"/>
    </row>
    <row r="5" spans="1:5" ht="12.75">
      <c r="A5" s="4">
        <v>1</v>
      </c>
      <c r="B5" s="4" t="s">
        <v>2</v>
      </c>
      <c r="C5" s="5">
        <v>3350982963</v>
      </c>
      <c r="D5" s="5">
        <v>96801082.85</v>
      </c>
      <c r="E5" s="6">
        <f>D5/C5*100%</f>
        <v>0.02888736944318508</v>
      </c>
    </row>
    <row r="6" spans="1:5" ht="12.75">
      <c r="A6" s="4">
        <v>2</v>
      </c>
      <c r="B6" s="4" t="s">
        <v>3</v>
      </c>
      <c r="C6" s="11">
        <v>3556210363.95</v>
      </c>
      <c r="D6" s="11">
        <v>434414067.55</v>
      </c>
      <c r="E6" s="6">
        <f>D6/C6*100%</f>
        <v>0.122156459571048</v>
      </c>
    </row>
    <row r="7" spans="1:5" ht="12.75">
      <c r="A7" s="4">
        <v>3</v>
      </c>
      <c r="B7" s="4" t="s">
        <v>4</v>
      </c>
      <c r="C7" s="11">
        <v>3562664763.95</v>
      </c>
      <c r="D7" s="11">
        <v>736509926.26</v>
      </c>
      <c r="E7" s="6">
        <f>D7/C7*100%</f>
        <v>0.20673006725544849</v>
      </c>
    </row>
    <row r="8" spans="1:5" ht="12.75">
      <c r="A8" s="4">
        <v>4</v>
      </c>
      <c r="B8" s="4" t="s">
        <v>5</v>
      </c>
      <c r="C8" s="8">
        <v>3591510771.13</v>
      </c>
      <c r="D8" s="8">
        <v>1133289778.52</v>
      </c>
      <c r="E8" s="6">
        <f aca="true" t="shared" si="0" ref="E8:E16">D8/C8*100%</f>
        <v>0.3155468132324248</v>
      </c>
    </row>
    <row r="9" spans="1:5" ht="12.75">
      <c r="A9" s="4">
        <v>5</v>
      </c>
      <c r="B9" s="4" t="s">
        <v>6</v>
      </c>
      <c r="C9" s="9">
        <v>3609876740.13</v>
      </c>
      <c r="D9" s="9">
        <v>1579500767.59</v>
      </c>
      <c r="E9" s="6">
        <f t="shared" si="0"/>
        <v>0.43754977837085884</v>
      </c>
    </row>
    <row r="10" spans="1:5" ht="12.75">
      <c r="A10" s="4">
        <v>6</v>
      </c>
      <c r="B10" s="4" t="s">
        <v>7</v>
      </c>
      <c r="C10" s="5">
        <v>3646327824.82</v>
      </c>
      <c r="D10" s="5">
        <v>2033363916.98</v>
      </c>
      <c r="E10" s="6">
        <f t="shared" si="0"/>
        <v>0.5576470396159118</v>
      </c>
    </row>
    <row r="11" spans="1:5" ht="12.75">
      <c r="A11" s="4">
        <v>7</v>
      </c>
      <c r="B11" s="4" t="s">
        <v>8</v>
      </c>
      <c r="C11" s="5">
        <v>3696442859.72</v>
      </c>
      <c r="D11" s="5">
        <v>2330990887.23</v>
      </c>
      <c r="E11" s="6">
        <f t="shared" si="0"/>
        <v>0.630603792805976</v>
      </c>
    </row>
    <row r="12" spans="1:5" ht="12.75">
      <c r="A12" s="4">
        <v>8</v>
      </c>
      <c r="B12" s="4" t="s">
        <v>9</v>
      </c>
      <c r="C12" s="5">
        <v>3696845149.72</v>
      </c>
      <c r="D12" s="5">
        <v>2593278843.31</v>
      </c>
      <c r="E12" s="6">
        <f t="shared" si="0"/>
        <v>0.7014843030432085</v>
      </c>
    </row>
    <row r="13" spans="1:5" ht="12.75">
      <c r="A13" s="4">
        <v>9</v>
      </c>
      <c r="B13" s="4" t="s">
        <v>10</v>
      </c>
      <c r="C13" s="5">
        <v>3947144618.24</v>
      </c>
      <c r="D13" s="5">
        <v>2917754604.71</v>
      </c>
      <c r="E13" s="6">
        <f t="shared" si="0"/>
        <v>0.7392064104332219</v>
      </c>
    </row>
    <row r="14" spans="1:5" ht="12.75">
      <c r="A14" s="4">
        <v>10</v>
      </c>
      <c r="B14" s="4" t="s">
        <v>11</v>
      </c>
      <c r="C14" s="5">
        <v>4138595648.24</v>
      </c>
      <c r="D14" s="5">
        <v>3243295831.74</v>
      </c>
      <c r="E14" s="6">
        <f t="shared" si="0"/>
        <v>0.7836706234201112</v>
      </c>
    </row>
    <row r="15" spans="1:5" ht="12.75">
      <c r="A15" s="4">
        <v>11</v>
      </c>
      <c r="B15" s="4" t="s">
        <v>12</v>
      </c>
      <c r="C15" s="5">
        <v>4162585068.24</v>
      </c>
      <c r="D15" s="5">
        <v>3531982854.82</v>
      </c>
      <c r="E15" s="6">
        <f t="shared" si="0"/>
        <v>0.8485070687848724</v>
      </c>
    </row>
    <row r="16" spans="1:5" ht="12.75">
      <c r="A16" s="4">
        <v>12</v>
      </c>
      <c r="B16" s="4" t="s">
        <v>13</v>
      </c>
      <c r="C16" s="5"/>
      <c r="D16" s="5"/>
      <c r="E16" s="6" t="e">
        <f t="shared" si="0"/>
        <v>#DIV/0!</v>
      </c>
    </row>
    <row r="31" spans="2:5" ht="12.75">
      <c r="B31" s="18" t="s">
        <v>1</v>
      </c>
      <c r="C31" s="18"/>
      <c r="D31" s="18"/>
      <c r="E31" s="18"/>
    </row>
    <row r="32" spans="1:5" ht="36">
      <c r="A32" s="4" t="s">
        <v>0</v>
      </c>
      <c r="B32" s="4"/>
      <c r="C32" s="3" t="s">
        <v>17</v>
      </c>
      <c r="D32" s="3" t="s">
        <v>15</v>
      </c>
      <c r="E32" s="3" t="s">
        <v>16</v>
      </c>
    </row>
    <row r="33" spans="1:5" ht="12.75">
      <c r="A33" s="4">
        <v>1</v>
      </c>
      <c r="B33" s="4" t="s">
        <v>2</v>
      </c>
      <c r="C33" s="12">
        <v>3414257707.75</v>
      </c>
      <c r="D33" s="13">
        <v>29942708.83</v>
      </c>
      <c r="E33" s="6">
        <f aca="true" t="shared" si="1" ref="E33:E41">D33/C33*100%</f>
        <v>0.008769902975406118</v>
      </c>
    </row>
    <row r="34" spans="1:5" ht="12.75">
      <c r="A34" s="4">
        <v>2</v>
      </c>
      <c r="B34" s="4" t="s">
        <v>3</v>
      </c>
      <c r="C34" s="12">
        <v>3631755768.19</v>
      </c>
      <c r="D34" s="15">
        <v>327615283.28</v>
      </c>
      <c r="E34" s="6">
        <f t="shared" si="1"/>
        <v>0.09020851185796488</v>
      </c>
    </row>
    <row r="35" spans="1:5" ht="15" customHeight="1">
      <c r="A35" s="4">
        <v>3</v>
      </c>
      <c r="B35" s="4" t="s">
        <v>4</v>
      </c>
      <c r="C35" s="14">
        <v>3638210168.19</v>
      </c>
      <c r="D35" s="17">
        <v>624653380.7</v>
      </c>
      <c r="E35" s="16">
        <f t="shared" si="1"/>
        <v>0.1716924948870569</v>
      </c>
    </row>
    <row r="36" spans="1:5" ht="12.75">
      <c r="A36" s="4">
        <v>4</v>
      </c>
      <c r="B36" s="4" t="s">
        <v>5</v>
      </c>
      <c r="C36" s="10">
        <v>3667056175.82</v>
      </c>
      <c r="D36" s="10">
        <v>1001979904.4</v>
      </c>
      <c r="E36" s="6">
        <f t="shared" si="1"/>
        <v>0.273238220621462</v>
      </c>
    </row>
    <row r="37" spans="1:5" ht="12.75">
      <c r="A37" s="4">
        <v>5</v>
      </c>
      <c r="B37" s="4" t="s">
        <v>6</v>
      </c>
      <c r="C37" s="9">
        <v>3685422144.78</v>
      </c>
      <c r="D37" s="9">
        <v>1456707159.23</v>
      </c>
      <c r="E37" s="6">
        <f t="shared" si="1"/>
        <v>0.3952619542630326</v>
      </c>
    </row>
    <row r="38" spans="1:5" ht="12.75">
      <c r="A38" s="4">
        <v>6</v>
      </c>
      <c r="B38" s="4" t="s">
        <v>7</v>
      </c>
      <c r="C38" s="5">
        <v>3721872829.47</v>
      </c>
      <c r="D38" s="5">
        <v>1821868860.49</v>
      </c>
      <c r="E38" s="6">
        <f t="shared" si="1"/>
        <v>0.48950325386303883</v>
      </c>
    </row>
    <row r="39" spans="1:5" ht="12.75">
      <c r="A39" s="4">
        <v>7</v>
      </c>
      <c r="B39" s="4" t="s">
        <v>8</v>
      </c>
      <c r="C39" s="5">
        <v>3762873379.47</v>
      </c>
      <c r="D39" s="5">
        <v>2168557613.79</v>
      </c>
      <c r="E39" s="6">
        <f t="shared" si="1"/>
        <v>0.5763036369019254</v>
      </c>
    </row>
    <row r="40" spans="1:5" ht="12.75">
      <c r="A40" s="4">
        <v>8</v>
      </c>
      <c r="B40" s="4" t="s">
        <v>9</v>
      </c>
      <c r="C40" s="5">
        <v>3772390554.37</v>
      </c>
      <c r="D40" s="5">
        <v>2398863143.18</v>
      </c>
      <c r="E40" s="6">
        <f t="shared" si="1"/>
        <v>0.6358999972580032</v>
      </c>
    </row>
    <row r="41" spans="1:5" ht="12.75">
      <c r="A41" s="4">
        <v>9</v>
      </c>
      <c r="B41" s="4" t="s">
        <v>10</v>
      </c>
      <c r="C41" s="5">
        <v>3936339372.72</v>
      </c>
      <c r="D41" s="5">
        <v>2639525695.35</v>
      </c>
      <c r="E41" s="6">
        <f t="shared" si="1"/>
        <v>0.6705533861340047</v>
      </c>
    </row>
    <row r="42" spans="1:5" ht="12.75">
      <c r="A42" s="4">
        <v>10</v>
      </c>
      <c r="B42" s="4" t="s">
        <v>11</v>
      </c>
      <c r="C42" s="5">
        <v>3928500752.93</v>
      </c>
      <c r="D42" s="5">
        <v>2916584347.94</v>
      </c>
      <c r="E42" s="19">
        <f>D42/C42*100</f>
        <v>74.24166447632011</v>
      </c>
    </row>
    <row r="43" spans="1:5" ht="12.75">
      <c r="A43" s="4">
        <v>11</v>
      </c>
      <c r="B43" s="4" t="s">
        <v>12</v>
      </c>
      <c r="C43" s="5">
        <v>4140134372.93</v>
      </c>
      <c r="D43" s="5">
        <v>3148557604.5</v>
      </c>
      <c r="E43" s="19">
        <f>D43/C43*100</f>
        <v>76.04964768985857</v>
      </c>
    </row>
    <row r="44" spans="1:5" ht="12.75">
      <c r="A44" s="4">
        <v>12</v>
      </c>
      <c r="B44" s="4" t="s">
        <v>13</v>
      </c>
      <c r="C44" s="5"/>
      <c r="D44" s="5"/>
      <c r="E44" s="7" t="e">
        <f>D44/C44*100</f>
        <v>#DIV/0!</v>
      </c>
    </row>
  </sheetData>
  <sheetProtection/>
  <mergeCells count="2">
    <mergeCell ref="B3:D3"/>
    <mergeCell ref="B31:E3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Администрации Туруханского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Убийко</dc:creator>
  <cp:keywords/>
  <dc:description/>
  <cp:lastModifiedBy>Убийко</cp:lastModifiedBy>
  <dcterms:created xsi:type="dcterms:W3CDTF">2017-05-05T08:08:19Z</dcterms:created>
  <dcterms:modified xsi:type="dcterms:W3CDTF">2019-01-22T02:50:07Z</dcterms:modified>
  <cp:category/>
  <cp:version/>
  <cp:contentType/>
  <cp:contentStatus/>
</cp:coreProperties>
</file>