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<sst xmlns="http://schemas.openxmlformats.org/spreadsheetml/2006/main" count="34" uniqueCount="18">
  <si>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</si>
  <si>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</si>
  <si>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</si>
  <si>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</si>
  <si>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</si>
  <si>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</si>
  <si>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</si>
  <si>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</si>
  <si>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</si>
  <si>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</si>
  <si>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</si>
  <si>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</si>
  <si>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</si>
  <si>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</si>
  <si>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</si>
  <si>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Зачислено</t>
  </si>
  <si>
    <t>% Исполнения</t>
  </si>
  <si>
    <t>Ассигнования 2021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</si>
</sst>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dd/mm/yyyy\ &quot;г.&quot;"/>
    <numFmt numFmtId="183" formatCode="[$-10419]dd\.mm\.yyyy"/>
    <numFmt numFmtId="184" formatCode="[$-10419]#,##0.00"/>
    <numFmt numFmtId="185" formatCode="[$-10419]###\ ###\ ###\ ###\ ##0.00"/>
    <numFmt numFmtId="186" formatCode="[$-10419]#\ 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9"/>
      <name val="Times Roman"/>
      <family val="1"/>
    </font>
    <font>
      <sz val="10.25"/>
      <color indexed="8"/>
      <name val="Arial Cyr"/>
      <family val="0"/>
    </font>
    <font>
      <i/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9.4"/>
      <color indexed="8"/>
      <name val="Arial Cyr"/>
      <family val="0"/>
    </font>
    <font>
      <sz val="11.5"/>
      <color indexed="8"/>
      <name val="Arial Cyr"/>
      <family val="0"/>
    </font>
    <font>
      <i/>
      <sz val="11.5"/>
      <color indexed="8"/>
      <name val="Arial Cyr"/>
      <family val="0"/>
    </font>
    <font>
      <b/>
      <sz val="11.5"/>
      <color indexed="8"/>
      <name val="Arial Cyr"/>
      <family val="0"/>
    </font>
    <font>
      <sz val="10.55"/>
      <color indexed="8"/>
      <name val="Arial Cyr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 Cyr"/>
      <family val="0"/>
    </font>
    <font>
      <b/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5" borderId="0" applyNumberFormat="0" applyBorder="0" applyAlignment="0" applyProtection="0"/>
    <xf numFmtId="0" fontId="2" fillId="11" borderId="0" applyNumberFormat="0" applyBorder="0" applyAlignment="0" applyProtection="0"/>
    <xf numFmtId="0" fontId="23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8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9" fontId="21" fillId="0" borderId="11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84" fontId="36" fillId="0" borderId="12" xfId="51" applyNumberFormat="1" applyFont="1" applyFill="1" applyBorder="1" applyAlignment="1">
      <alignment horizontal="right" wrapText="1" readingOrder="1"/>
      <protection/>
    </xf>
    <xf numFmtId="185" fontId="36" fillId="0" borderId="12" xfId="51" applyNumberFormat="1" applyFont="1" applyFill="1" applyBorder="1" applyAlignment="1">
      <alignment horizontal="right" wrapText="1" readingOrder="1"/>
      <protection/>
    </xf>
    <xf numFmtId="185" fontId="36" fillId="0" borderId="13" xfId="51" applyNumberFormat="1" applyFont="1" applyFill="1" applyBorder="1" applyAlignment="1">
      <alignment horizontal="right" wrapText="1" readingOrder="1"/>
      <protection/>
    </xf>
    <xf numFmtId="0" fontId="22" fillId="0" borderId="14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Расходы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15"/>
          <c:w val="0.753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Лист1!$C$32</c:f>
              <c:strCache>
                <c:ptCount val="1"/>
                <c:pt idx="0">
                  <c:v>Ассигнования 2021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Лист1!$C$33:$C$44</c:f>
              <c:numCache/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Лист1!$D$33:$D$44</c:f>
              <c:numCache/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  <c:max val="40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</a:defRPr>
            </a:pPr>
          </a:p>
        </c:txPr>
        <c:crossAx val="1968528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6"/>
                <c:y val="0.04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2325"/>
          <c:w val="0.187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Доходы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5"/>
          <c:w val="0.784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Ассигнования 2021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Лист1!$C$5:$C$16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1" u="none" baseline="0">
                <a:solidFill>
                  <a:srgbClr val="000000"/>
                </a:solidFill>
              </a:defRPr>
            </a:pPr>
          </a:p>
        </c:txPr>
        <c:crossAx val="5100454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1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42425"/>
          <c:w val="0.18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31</xdr:row>
      <xdr:rowOff>28575</xdr:rowOff>
    </xdr:from>
    <xdr:to>
      <xdr:col>20</xdr:col>
      <xdr:colOff>552450</xdr:colOff>
      <xdr:row>53</xdr:row>
      <xdr:rowOff>9525</xdr:rowOff>
    </xdr:to>
    <xdr:graphicFrame>
      <xdr:nvGraphicFramePr>
        <xdr:cNvPr id="1" name="Chart 24"/>
        <xdr:cNvGraphicFramePr/>
      </xdr:nvGraphicFramePr>
      <xdr:xfrm>
        <a:off x="4953000" y="5343525"/>
        <a:ext cx="8991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19050</xdr:rowOff>
    </xdr:from>
    <xdr:to>
      <xdr:col>20</xdr:col>
      <xdr:colOff>571500</xdr:colOff>
      <xdr:row>27</xdr:row>
      <xdr:rowOff>76200</xdr:rowOff>
    </xdr:to>
    <xdr:graphicFrame>
      <xdr:nvGraphicFramePr>
        <xdr:cNvPr id="2" name="Chart 25"/>
        <xdr:cNvGraphicFramePr/>
      </xdr:nvGraphicFramePr>
      <xdr:xfrm>
        <a:off x="4867275" y="504825"/>
        <a:ext cx="90963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PageLayoutView="0" workbookViewId="0" topLeftCell="A10">
      <selection activeCell="C44" sqref="C44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13" t="s">
        <v>14</v>
      </c>
      <c r="C3" s="13"/>
      <c r="D3" s="13"/>
    </row>
    <row r="4" spans="1:26" ht="36">
      <c r="A4" s="4" t="s">
        <v>0</v>
      </c>
      <c r="B4" s="4"/>
      <c r="C4" s="3" t="s">
        <v>17</v>
      </c>
      <c r="D4" s="3" t="s">
        <v>15</v>
      </c>
      <c r="E4" s="3" t="s">
        <v>16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10">
        <v>4379048222.46</v>
      </c>
      <c r="D5" s="10">
        <v>87497371.38</v>
      </c>
      <c r="E5" s="6">
        <f>D5/C5*100%</f>
        <v>0.019980910676258082</v>
      </c>
    </row>
    <row r="6" spans="1:5" ht="12.75">
      <c r="A6" s="4">
        <v>2</v>
      </c>
      <c r="B6" s="4" t="s">
        <v>3</v>
      </c>
      <c r="C6" s="10">
        <v>4453166644.74</v>
      </c>
      <c r="D6" s="10">
        <v>726706282.27</v>
      </c>
      <c r="E6" s="6">
        <f>D6/C6*100%</f>
        <v>0.16318865657730827</v>
      </c>
    </row>
    <row r="7" spans="1:5" ht="12.75">
      <c r="A7" s="4">
        <v>3</v>
      </c>
      <c r="B7" s="4" t="s">
        <v>4</v>
      </c>
      <c r="C7" s="10">
        <v>4476182944.74</v>
      </c>
      <c r="D7" s="10">
        <v>1349821553.52</v>
      </c>
      <c r="E7" s="6">
        <f>D7/C7*100%</f>
        <v>0.30155638636400833</v>
      </c>
    </row>
    <row r="8" spans="1:5" ht="12.75">
      <c r="A8" s="4">
        <v>4</v>
      </c>
      <c r="B8" s="4" t="s">
        <v>5</v>
      </c>
      <c r="C8" s="10">
        <v>4477432376.88</v>
      </c>
      <c r="D8" s="10">
        <v>1996576073.54</v>
      </c>
      <c r="E8" s="6">
        <f aca="true" t="shared" si="0" ref="E8:E16">D8/C8*100%</f>
        <v>0.4459198722575169</v>
      </c>
    </row>
    <row r="9" spans="1:5" ht="12.75">
      <c r="A9" s="4">
        <v>5</v>
      </c>
      <c r="B9" s="4" t="s">
        <v>6</v>
      </c>
      <c r="C9" s="10">
        <v>4498550246.88</v>
      </c>
      <c r="D9" s="10">
        <v>2463434087.66</v>
      </c>
      <c r="E9" s="6">
        <f t="shared" si="0"/>
        <v>0.547606218107385</v>
      </c>
    </row>
    <row r="10" spans="1:5" ht="12.75">
      <c r="A10" s="4">
        <v>6</v>
      </c>
      <c r="B10" s="4" t="s">
        <v>7</v>
      </c>
      <c r="C10" s="10">
        <v>4518459246.88</v>
      </c>
      <c r="D10" s="10">
        <v>3053876650.18</v>
      </c>
      <c r="E10" s="6">
        <f t="shared" si="0"/>
        <v>0.6758668128496907</v>
      </c>
    </row>
    <row r="11" spans="1:5" ht="12.75">
      <c r="A11" s="4">
        <v>7</v>
      </c>
      <c r="B11" s="4" t="s">
        <v>8</v>
      </c>
      <c r="C11" s="10">
        <v>4919927745.61</v>
      </c>
      <c r="D11" s="10">
        <v>3474625644.92</v>
      </c>
      <c r="E11" s="6">
        <f t="shared" si="0"/>
        <v>0.7062350962410723</v>
      </c>
    </row>
    <row r="12" spans="1:5" ht="12.75">
      <c r="A12" s="4">
        <v>8</v>
      </c>
      <c r="B12" s="4" t="s">
        <v>9</v>
      </c>
      <c r="C12" s="10">
        <v>5113583524.09</v>
      </c>
      <c r="D12" s="10">
        <v>3985257500.29</v>
      </c>
      <c r="E12" s="6">
        <f t="shared" si="0"/>
        <v>0.7793472975488761</v>
      </c>
    </row>
    <row r="13" spans="1:5" ht="12.75">
      <c r="A13" s="4">
        <v>9</v>
      </c>
      <c r="B13" s="4" t="s">
        <v>10</v>
      </c>
      <c r="C13" s="10">
        <v>5115515724.09</v>
      </c>
      <c r="D13" s="10">
        <v>4496284314.77</v>
      </c>
      <c r="E13" s="6">
        <f t="shared" si="0"/>
        <v>0.8789503458265384</v>
      </c>
    </row>
    <row r="14" spans="1:5" ht="12.75">
      <c r="A14" s="4">
        <v>10</v>
      </c>
      <c r="B14" s="4" t="s">
        <v>11</v>
      </c>
      <c r="C14" s="10">
        <v>5108075754.53</v>
      </c>
      <c r="D14" s="10">
        <v>5020529541.77</v>
      </c>
      <c r="E14" s="6">
        <f t="shared" si="0"/>
        <v>0.9828612148748263</v>
      </c>
    </row>
    <row r="15" spans="1:5" ht="12.75">
      <c r="A15" s="4">
        <v>11</v>
      </c>
      <c r="B15" s="4" t="s">
        <v>12</v>
      </c>
      <c r="C15" s="10">
        <v>5105671902.29</v>
      </c>
      <c r="D15" s="10">
        <v>5564533595.03</v>
      </c>
      <c r="E15" s="6">
        <f t="shared" si="0"/>
        <v>1.0898729298555574</v>
      </c>
    </row>
    <row r="16" spans="1:5" ht="12.75">
      <c r="A16" s="4">
        <v>12</v>
      </c>
      <c r="B16" s="4" t="s">
        <v>13</v>
      </c>
      <c r="C16" s="9"/>
      <c r="D16" s="9"/>
      <c r="E16" s="6" t="e">
        <f t="shared" si="0"/>
        <v>#DIV/0!</v>
      </c>
    </row>
    <row r="31" spans="2:5" ht="12.75">
      <c r="B31" s="13" t="s">
        <v>1</v>
      </c>
      <c r="C31" s="13"/>
      <c r="D31" s="13"/>
      <c r="E31" s="13"/>
    </row>
    <row r="32" spans="1:5" ht="36">
      <c r="A32" s="4" t="s">
        <v>0</v>
      </c>
      <c r="B32" s="4"/>
      <c r="C32" s="3" t="s">
        <v>17</v>
      </c>
      <c r="D32" s="3" t="s">
        <v>15</v>
      </c>
      <c r="E32" s="3" t="s">
        <v>16</v>
      </c>
    </row>
    <row r="33" spans="1:5" ht="12.75">
      <c r="A33" s="4">
        <v>1</v>
      </c>
      <c r="B33" s="4" t="s">
        <v>2</v>
      </c>
      <c r="C33" s="11">
        <v>4350927776</v>
      </c>
      <c r="D33" s="11">
        <v>29471517.48</v>
      </c>
      <c r="E33" s="6">
        <f aca="true" t="shared" si="1" ref="E33:E41">D33/C33*100%</f>
        <v>0.006773616800206798</v>
      </c>
    </row>
    <row r="34" spans="1:5" ht="12.75">
      <c r="A34" s="4">
        <v>2</v>
      </c>
      <c r="B34" s="4" t="s">
        <v>3</v>
      </c>
      <c r="C34" s="11">
        <v>4545812914.24</v>
      </c>
      <c r="D34" s="11">
        <v>289250070.95</v>
      </c>
      <c r="E34" s="6">
        <f t="shared" si="1"/>
        <v>0.0636299989478029</v>
      </c>
    </row>
    <row r="35" spans="1:5" ht="15" customHeight="1">
      <c r="A35" s="4">
        <v>3</v>
      </c>
      <c r="B35" s="4" t="s">
        <v>4</v>
      </c>
      <c r="C35" s="11">
        <v>4547396553.97</v>
      </c>
      <c r="D35" s="11">
        <v>726724414.62</v>
      </c>
      <c r="E35" s="7">
        <f t="shared" si="1"/>
        <v>0.1598110932255402</v>
      </c>
    </row>
    <row r="36" spans="1:5" ht="12.75">
      <c r="A36" s="4">
        <v>4</v>
      </c>
      <c r="B36" s="4" t="s">
        <v>5</v>
      </c>
      <c r="C36" s="11">
        <v>4553473886.11</v>
      </c>
      <c r="D36" s="11">
        <v>1263681997.54</v>
      </c>
      <c r="E36" s="6">
        <f t="shared" si="1"/>
        <v>0.27752042268096866</v>
      </c>
    </row>
    <row r="37" spans="1:5" ht="12.75">
      <c r="A37" s="4">
        <v>5</v>
      </c>
      <c r="B37" s="4" t="s">
        <v>6</v>
      </c>
      <c r="C37" s="11">
        <v>4574591756.11</v>
      </c>
      <c r="D37" s="11">
        <v>1705323579.64</v>
      </c>
      <c r="E37" s="6">
        <f t="shared" si="1"/>
        <v>0.37278158807554895</v>
      </c>
    </row>
    <row r="38" spans="1:5" ht="12.75">
      <c r="A38" s="4">
        <v>6</v>
      </c>
      <c r="B38" s="4" t="s">
        <v>7</v>
      </c>
      <c r="C38" s="11">
        <v>4574600756.11</v>
      </c>
      <c r="D38" s="11">
        <v>2137912111.43</v>
      </c>
      <c r="E38" s="6">
        <f t="shared" si="1"/>
        <v>0.4673439771928793</v>
      </c>
    </row>
    <row r="39" spans="1:5" ht="12.75">
      <c r="A39" s="4">
        <v>7</v>
      </c>
      <c r="B39" s="4" t="s">
        <v>8</v>
      </c>
      <c r="C39" s="11">
        <v>4808369254.84</v>
      </c>
      <c r="D39" s="11">
        <v>2542787033.47</v>
      </c>
      <c r="E39" s="6">
        <f t="shared" si="1"/>
        <v>0.5288252417200459</v>
      </c>
    </row>
    <row r="40" spans="1:5" ht="12.75">
      <c r="A40" s="4">
        <v>8</v>
      </c>
      <c r="B40" s="4" t="s">
        <v>9</v>
      </c>
      <c r="C40" s="11">
        <v>5002055033.32</v>
      </c>
      <c r="D40" s="11">
        <v>2742808536.57</v>
      </c>
      <c r="E40" s="6">
        <f t="shared" si="1"/>
        <v>0.5483363374252049</v>
      </c>
    </row>
    <row r="41" spans="1:5" ht="12.75">
      <c r="A41" s="4">
        <v>9</v>
      </c>
      <c r="B41" s="4" t="s">
        <v>10</v>
      </c>
      <c r="C41" s="11">
        <v>5003987233.32</v>
      </c>
      <c r="D41" s="11">
        <v>3357755268.02</v>
      </c>
      <c r="E41" s="6">
        <f t="shared" si="1"/>
        <v>0.6710159541698565</v>
      </c>
    </row>
    <row r="42" spans="1:5" ht="12.75">
      <c r="A42" s="4">
        <v>10</v>
      </c>
      <c r="B42" s="4" t="s">
        <v>11</v>
      </c>
      <c r="C42" s="11">
        <v>4996547263.76</v>
      </c>
      <c r="D42" s="11">
        <v>3717951058.63</v>
      </c>
      <c r="E42" s="8">
        <f>D42/C42*100</f>
        <v>74.41040507304577</v>
      </c>
    </row>
    <row r="43" spans="1:5" ht="12.75">
      <c r="A43" s="4">
        <v>11</v>
      </c>
      <c r="B43" s="4" t="s">
        <v>12</v>
      </c>
      <c r="C43" s="11">
        <v>4994133311.52</v>
      </c>
      <c r="D43" s="12">
        <v>4074771328.77</v>
      </c>
      <c r="E43" s="8">
        <f>D43/C43*100</f>
        <v>81.59116055974513</v>
      </c>
    </row>
    <row r="44" spans="1:5" ht="12.75">
      <c r="A44" s="4">
        <v>12</v>
      </c>
      <c r="B44" s="4" t="s">
        <v>13</v>
      </c>
      <c r="C44" s="9"/>
      <c r="D44" s="9"/>
      <c r="E44" s="5" t="e">
        <f>D44/C44*100</f>
        <v>#DIV/0!</v>
      </c>
    </row>
  </sheetData>
  <sheetProtection/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Savelyeva</cp:lastModifiedBy>
  <dcterms:created xsi:type="dcterms:W3CDTF">2017-05-05T08:08:19Z</dcterms:created>
  <dcterms:modified xsi:type="dcterms:W3CDTF">2021-12-13T03:33:12Z</dcterms:modified>
  <cp:category/>
  <cp:version/>
  <cp:contentType/>
  <cp:contentStatus/>
</cp:coreProperties>
</file>