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2)" sheetId="2" r:id="rId2"/>
    <sheet name="Источники (2)" sheetId="3" r:id="rId3"/>
    <sheet name="_params" sheetId="4" state="hidden" r:id="rId4"/>
  </sheets>
  <definedNames>
    <definedName name="APPT" localSheetId="0">'Доходы'!$A$28</definedName>
    <definedName name="FILE_NAME" localSheetId="0">'Доходы'!$H$7</definedName>
    <definedName name="FIO" localSheetId="0">'Доходы'!$D$28</definedName>
    <definedName name="FORM_CODE" localSheetId="0">'Доходы'!$H$9</definedName>
    <definedName name="LAST_CELL" localSheetId="0">'Доходы'!$F$195</definedName>
    <definedName name="PARAMS" localSheetId="0">'Доходы'!$H$5</definedName>
    <definedName name="PERIOD" localSheetId="0">'Доходы'!$H$10</definedName>
    <definedName name="RANGE_NAMES" localSheetId="0">'Доходы'!$H$13</definedName>
    <definedName name="RBEGIN_1" localSheetId="0">'Доходы'!$A$23</definedName>
    <definedName name="REG_DATE" localSheetId="0">'Доходы'!$H$8</definedName>
    <definedName name="REND_1" localSheetId="0">'Доходы'!$A$195</definedName>
    <definedName name="SIGN" localSheetId="0">'Доходы'!$A$27:$D$29</definedName>
    <definedName name="SRC_CODE" localSheetId="0">'Доходы'!$H$12</definedName>
    <definedName name="SRC_KIND" localSheetId="0">'Доходы'!$H$11</definedName>
    <definedName name="_xlnm.Print_Area" localSheetId="2">'Источники (2)'!$C$1:$G$35</definedName>
  </definedNames>
  <calcPr fullCalcOnLoad="1"/>
</workbook>
</file>

<file path=xl/sharedStrings.xml><?xml version="1.0" encoding="utf-8"?>
<sst xmlns="http://schemas.openxmlformats.org/spreadsheetml/2006/main" count="1954" uniqueCount="950">
  <si>
    <t>Межбюджетные трансферты общего характера бюджетам бюджетной системы Российской Федерации</t>
  </si>
  <si>
    <t>000 1400 0000000000 000</t>
  </si>
  <si>
    <t>000 1401 0000000000 000</t>
  </si>
  <si>
    <t>000 1401 0000000000 500</t>
  </si>
  <si>
    <t>000 1401 0000000000 510</t>
  </si>
  <si>
    <t xml:space="preserve">Дотации на выравнивание бюджетной обеспеченности </t>
  </si>
  <si>
    <t>000 1401 0000000000 511</t>
  </si>
  <si>
    <t>000 1403 0000000000 000</t>
  </si>
  <si>
    <t>000 1403 0000000000 500</t>
  </si>
  <si>
    <t>000 1403 0000000000 540</t>
  </si>
  <si>
    <t>Результат исполнения бюджета (дефицит "--", профицит "+")</t>
  </si>
  <si>
    <t>% исполнения</t>
  </si>
  <si>
    <t>Утвержденно</t>
  </si>
  <si>
    <t>3. Источники финансирования дефицита бюджета</t>
  </si>
  <si>
    <t>Код источника финансирования по бюджетной классификации</t>
  </si>
  <si>
    <t>Источники финансирования дефицитов бюджетов - всего</t>
  </si>
  <si>
    <t>ИСТОЧНИКИ ВНУТРЕННЕГО ФИНАНСИРОВАНИЯ ДЕФИЦИТОВ БЮДЖЕТОВ</t>
  </si>
  <si>
    <t>Кредиты кредитных организаций в валюте Российской Федерации</t>
  </si>
  <si>
    <t>000 01 02 00 00 00 0000 000</t>
  </si>
  <si>
    <t>Получение кредитов от кредитных организаций в валюте Российской Федерации</t>
  </si>
  <si>
    <t>000 01 02 00 00 00 0000 700</t>
  </si>
  <si>
    <t>Получение кредитов от кредитных организаций бюджетами муниципальных районов в валюте Российской Федерации</t>
  </si>
  <si>
    <t>000 01 02 00 00 05 0000 710</t>
  </si>
  <si>
    <t>Погашение кредитов, предоставленных кредитными организациями в валюте Российской Федерации</t>
  </si>
  <si>
    <t>000 01 02 00 00 00 0000 800</t>
  </si>
  <si>
    <t>000 01 02 00 00 05 0000 810</t>
  </si>
  <si>
    <t>Получение бюджетных кредитов от других бюджетов бюджетной системы Российской Федерации в валюте Российской Федерации</t>
  </si>
  <si>
    <t>000 01 03 01 00 00 0000 700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</si>
  <si>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</si>
  <si>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000 01 03 01 00 05 0000 710</t>
  </si>
  <si>
    <t>Погашение бюджетных кредитов, полученных от других бюджетов бюджетной системы Российской Федерации в валюте Российской Федерации</t>
  </si>
  <si>
    <t>000 01 03 01 00 00 0000 800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</si>
  <si>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</si>
  <si>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000 01 03 01 00 05 0000 810</t>
  </si>
  <si>
    <t>Иные источники внутреннего финансирования дефицитов бюджетов</t>
  </si>
  <si>
    <t>000 01 06 00 00 00 0000 000</t>
  </si>
  <si>
    <t>Бюджетные кредиты, предоставленные внутри страны в валюте Российской Федерации</t>
  </si>
  <si>
    <t>000 01 06 05 00 00 0000 000</t>
  </si>
  <si>
    <t>Возврат бюджетных кредитов, предоставленных внутри страны в валюте Российской Федерации</t>
  </si>
  <si>
    <t>000 01 06 05 00 00 0000 600</t>
  </si>
  <si>
    <t>Возврат бюджетных кредитов, предоставленных другим бюджетам бюджетной системы Российской Федерации  в валюте Российской Федерации</t>
  </si>
  <si>
    <t>000 01 06 05 02 00 0000 600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</si>
  <si>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</si>
  <si>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000 01 06 05 02 05 0000 640</t>
  </si>
  <si>
    <t>Предоставление бюджетных кредитов внутри страны в валюте Российской Федерации</t>
  </si>
  <si>
    <t>000 01 06 05 00 00 0000 500</t>
  </si>
  <si>
    <t>Предоставление бюджетных кредитов другим бюджетам бюджетной системы Российской Федерации в валюте Российской Федерации</t>
  </si>
  <si>
    <t>000 01 06 05 02 00 0000 500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</si>
  <si>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</si>
  <si>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000 01 06 05 02 05 0000 540</t>
  </si>
  <si>
    <t>ИСТОЧНИКИ ВНЕШНЕГО ФИНАНСИРОВАНИЯ ДЕФИЦИТОВ БЮДЖЕТОВ</t>
  </si>
  <si>
    <t xml:space="preserve">Изменение остатков средств </t>
  </si>
  <si>
    <t>000 01 00 00 00 00 0000 000</t>
  </si>
  <si>
    <t>Изменение остатков средств на счетах по учету средств бюджетов</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</si>
  <si>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</si>
  <si>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</si>
  <si>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</si>
  <si>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</si>
  <si>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</si>
  <si>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</si>
  <si>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</si>
  <si>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муниципальных районов</t>
  </si>
  <si>
    <t>000 01 05 02 01 05 0000 510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</si>
  <si>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</si>
  <si>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</si>
  <si>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</si>
  <si>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</si>
  <si>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</si>
  <si>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</si>
  <si>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муниципальных районов</t>
  </si>
  <si>
    <t>000 01 05 02 01 05 0000 610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</si>
  <si>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</si>
  <si>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000 20240014059802151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</si>
  <si>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</si>
  <si>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</si>
  <si>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</si>
  <si>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</si>
  <si>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ПРОЧИЕ БЕЗВОЗМЕЗДНЫЕ ПОСТУПЛЕНИЯ</t>
  </si>
  <si>
    <t>000 20700000000000000</t>
  </si>
  <si>
    <t>Прочие безвозмездные поступления в бюджеты муниципальных районов</t>
  </si>
  <si>
    <t>000 20705000050000180</t>
  </si>
  <si>
    <t>000 20705030050000180</t>
  </si>
  <si>
    <t>Прочие безвозмездные поступления в бюджеты муниципальных районов (Ванкор)</t>
  </si>
  <si>
    <t>000 20705030051240180</t>
  </si>
  <si>
    <t>Прочие безвозмездные поступления в бюджеты муниципальных районов(Добровольное пожертвование,спонсорский взнос)</t>
  </si>
  <si>
    <t>000 20705030051242180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</si>
  <si>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</si>
  <si>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</si>
  <si>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</si>
  <si>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</si>
  <si>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</si>
  <si>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</si>
  <si>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</si>
  <si>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000 21860010050000151</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</si>
  <si>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</si>
  <si>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</si>
  <si>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муниципальных районов от возврата организациями остатков субсидий прошлых лет</t>
  </si>
  <si>
    <t>000 21805000050000180</t>
  </si>
  <si>
    <t>Доходы бюджетов муниципальных районов от возврата иными организациями остатков субсидий прошлых лет</t>
  </si>
  <si>
    <t>000 21805030050000180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</si>
  <si>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</si>
  <si>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</si>
  <si>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</si>
  <si>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</si>
  <si>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</si>
  <si>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</si>
  <si>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Код расхода по бюджетной классификации</t>
  </si>
  <si>
    <t>200</t>
  </si>
  <si>
    <t>Расходы на выплаты персоналу государственных (муниципальных) органов</t>
  </si>
  <si>
    <t>Фонд оплаты труда государственных (муниципальных) органов</t>
  </si>
  <si>
    <t>Иные выплаты персоналу государственных (муниципальных) органов, за исключением фонда оплаты труда</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</si>
  <si>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</si>
  <si>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</si>
  <si>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</si>
  <si>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Закупка товаров, работ, услуг в целях капитального ремонта государственного (муниципального) имущества</t>
  </si>
  <si>
    <t>Прочая закупка товаров, работ и услуг для обеспечения государственных (муниципальных) нужд</t>
  </si>
  <si>
    <t>Социальное обеспечение и иные выплаты населению</t>
  </si>
  <si>
    <t>Премии и гранты</t>
  </si>
  <si>
    <t>Межбюджетные трансферты</t>
  </si>
  <si>
    <t>Субвенции</t>
  </si>
  <si>
    <t>Иные бюджетные ассигнования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</si>
  <si>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</si>
  <si>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</si>
  <si>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Исполнение судебных актов</t>
  </si>
  <si>
    <t>Исполнение судебных актов Российской Федерации и мировых соглашений по возмещению причиненного вреда</t>
  </si>
  <si>
    <t>Уплата налогов, сборов и иных платежей</t>
  </si>
  <si>
    <t>Уплата налога на имущество организаций и земельного налога</t>
  </si>
  <si>
    <t>Уплата иных платежей</t>
  </si>
  <si>
    <t>Резервные средства</t>
  </si>
  <si>
    <t>Специальные расходы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</si>
  <si>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</si>
  <si>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</si>
  <si>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</si>
  <si>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</si>
  <si>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</si>
  <si>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Резервные фонды</t>
  </si>
  <si>
    <t>Другие общегосударственные вопросы</t>
  </si>
  <si>
    <t>Мобилизационная и вневойсковая подготовка</t>
  </si>
  <si>
    <t>Расходы на выплаты персоналу казенных учреждений</t>
  </si>
  <si>
    <t>Фонд оплаты труда учреждений</t>
  </si>
  <si>
    <t>Иные выплаты персоналу учреждений, за исключением фонда оплаты труда</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</si>
  <si>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</si>
  <si>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</si>
  <si>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</si>
  <si>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Сельское хозяйство и рыболовство</t>
  </si>
  <si>
    <t>Транспорт</t>
  </si>
  <si>
    <t>Дорожное хозяйство (дорожные фонды)</t>
  </si>
  <si>
    <t>Связь и информатика</t>
  </si>
  <si>
    <t>Другие вопросы в области национальной экономики</t>
  </si>
  <si>
    <t>Социальные выплаты гражданам, кроме публичных нормативных социальных выплат</t>
  </si>
  <si>
    <t>Субсидии гражданам на приобретение жилья</t>
  </si>
  <si>
    <t>Иные выплаты населению</t>
  </si>
  <si>
    <t>Капитальные вложения в объекты государственной (муниципальной) собственности</t>
  </si>
  <si>
    <t>Бюджетные инвестиции на приобретение объектов недвижимого имущества в государственную (муниципальную) собственность</t>
  </si>
  <si>
    <t>Бюджетные инвестиции в объекты капитального строительства государственной (муниципальной) собственности</t>
  </si>
  <si>
    <t>Жилищное хозяйство</t>
  </si>
  <si>
    <t>Коммунальное хозяйство</t>
  </si>
  <si>
    <t>Благоустройство</t>
  </si>
  <si>
    <t>Другие вопросы в области жилищно-коммунального хозяйства</t>
  </si>
  <si>
    <t>Охрана объектов растительного и животного мира и среды их обитания</t>
  </si>
  <si>
    <t>Дошкольное образование</t>
  </si>
  <si>
    <t>Общее образование</t>
  </si>
  <si>
    <t>Дополнительное образование детей</t>
  </si>
  <si>
    <t>Другие вопросы в области образования</t>
  </si>
  <si>
    <t>Культура</t>
  </si>
  <si>
    <t>Другие вопросы в области культуры, кинематографии</t>
  </si>
  <si>
    <t>Публичные нормативные социальные выплаты гражданам</t>
  </si>
  <si>
    <t>Иные пенсии, социальные доплаты к пенсиям</t>
  </si>
  <si>
    <t>Пособия, компенсации, меры социальной поддержки по публичным нормативным обязательствам</t>
  </si>
  <si>
    <t>Приобретение товаров, работ, услуг в пользу граждан в целях их социального обеспечения</t>
  </si>
  <si>
    <t>Стипендии</t>
  </si>
  <si>
    <t>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</si>
  <si>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</si>
  <si>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</si>
  <si>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</si>
  <si>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</si>
  <si>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</si>
  <si>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</si>
  <si>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Субсидии бюджетным учреждениям на иные цели</t>
  </si>
  <si>
    <t>Массовый спорт</t>
  </si>
  <si>
    <t>Обслуживание государственного (муниципального) долга</t>
  </si>
  <si>
    <t>Обслуживание муниципального долга</t>
  </si>
  <si>
    <t>Обслуживание государственного внутреннего и муниципального долга</t>
  </si>
  <si>
    <t>Дотации</t>
  </si>
  <si>
    <t>Дотации на выравнивание бюджетной обеспеченности субъектов Российской Федерации и муниципальных образований</t>
  </si>
  <si>
    <t>Прочие межбюджетные трансферты общего характера</t>
  </si>
  <si>
    <t>Погашение бюджетами муниципальных районов кредитов от кредитных организаций в валюте Российской Федерации</t>
  </si>
  <si>
    <t>Доходы/PARAMS</t>
  </si>
  <si>
    <t/>
  </si>
  <si>
    <t>ОТЧЕТ ОБ ИСПОЛНЕНИИ БЮДЖЕТА ТУРУХАНСКОГО РАЙОНА</t>
  </si>
  <si>
    <t>04654000</t>
  </si>
  <si>
    <t xml:space="preserve">Приложение к постановлению администрации Туруханского района </t>
  </si>
  <si>
    <t>000 1003 0000000000 323</t>
  </si>
  <si>
    <t>2. Расходы</t>
  </si>
  <si>
    <t>Наименование показателя</t>
  </si>
  <si>
    <t>бюджеты муниципальных районов</t>
  </si>
  <si>
    <t>1</t>
  </si>
  <si>
    <t>2</t>
  </si>
  <si>
    <t>3</t>
  </si>
  <si>
    <t>ВСЕГО РАСХОДОВ</t>
  </si>
  <si>
    <t>Х</t>
  </si>
  <si>
    <t>Общегосударственные вопросы</t>
  </si>
  <si>
    <t>000 0100 0000000000 000</t>
  </si>
  <si>
    <t>000 0102 0000000000 000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</si>
  <si>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</si>
  <si>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000 0102 0000000000 100</t>
  </si>
  <si>
    <t>000 0102 0000000000 120</t>
  </si>
  <si>
    <t>000 0102 0000000000 121</t>
  </si>
  <si>
    <t>000 0102 0000000000 122</t>
  </si>
  <si>
    <t>000 0102 0000000000 129</t>
  </si>
  <si>
    <t>000 0103 0000000000 000</t>
  </si>
  <si>
    <t>000 0103 0000000000 100</t>
  </si>
  <si>
    <t>000 0103 0000000000 120</t>
  </si>
  <si>
    <t>000 0103 0000000000 121</t>
  </si>
  <si>
    <t>000 0103 0000000000 122</t>
  </si>
  <si>
    <t xml:space="preserve">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 </t>
  </si>
  <si>
    <t>000 0103 0000000000 123</t>
  </si>
  <si>
    <t>000 0103 0000000000 129</t>
  </si>
  <si>
    <t>000 0103 0000000000 200</t>
  </si>
  <si>
    <t>000 0103 0000000000 240</t>
  </si>
  <si>
    <t>000 0103 0000000000 244</t>
  </si>
  <si>
    <t>000 0103 0000000000 800</t>
  </si>
  <si>
    <t>000 0103 0000000000 850</t>
  </si>
  <si>
    <t xml:space="preserve">Уплата прочих налогов, сборов </t>
  </si>
  <si>
    <t>000 0103 0000000000 852</t>
  </si>
  <si>
    <t>000 0104 0000000000 000</t>
  </si>
  <si>
    <t>000 0104 0000000000 100</t>
  </si>
  <si>
    <t>000 0104 0000000000 120</t>
  </si>
  <si>
    <t>000 0104 0000000000 121</t>
  </si>
  <si>
    <t>000 0104 0000000000 122</t>
  </si>
  <si>
    <t>000 0104 0000000000 129</t>
  </si>
  <si>
    <t>000 0104 0000000000 200</t>
  </si>
  <si>
    <t>000 0104 0000000000 240</t>
  </si>
  <si>
    <t>000 0104 0000000000 244</t>
  </si>
  <si>
    <t>000 0104 0000000000 800</t>
  </si>
  <si>
    <t>000 0104 0000000000 830</t>
  </si>
  <si>
    <t>000 0104 0000000000 831</t>
  </si>
  <si>
    <t>000 0104 0000000000 850</t>
  </si>
  <si>
    <t>000 0104 0000000000 851</t>
  </si>
  <si>
    <t>000 0104 0000000000 852</t>
  </si>
  <si>
    <t>000 0104 0000000000 853</t>
  </si>
  <si>
    <t>000 0106 0000000000 000</t>
  </si>
  <si>
    <t>000 0106 0000000000 100</t>
  </si>
  <si>
    <t>000 0106 0000000000 120</t>
  </si>
  <si>
    <t>000 0106 0000000000 121</t>
  </si>
  <si>
    <t>000 0106 0000000000 122</t>
  </si>
  <si>
    <t>000 0106 0000000000 129</t>
  </si>
  <si>
    <t>000 0106 0000000000 200</t>
  </si>
  <si>
    <t>000 0106 0000000000 240</t>
  </si>
  <si>
    <t>000 0106 0000000000 244</t>
  </si>
  <si>
    <t>000 0106 0000000000 800</t>
  </si>
  <si>
    <t>000 0106 0000000000 850</t>
  </si>
  <si>
    <t>000 0106 0000000000 852</t>
  </si>
  <si>
    <t>000 0106 0000000000 853</t>
  </si>
  <si>
    <t>000 0107 0000000000 000</t>
  </si>
  <si>
    <t>000 0107 0000000000 800</t>
  </si>
  <si>
    <t>000 0107 0000000000 880</t>
  </si>
  <si>
    <t>000 0111 0000000000 000</t>
  </si>
  <si>
    <t>000 0111 0000000000 800</t>
  </si>
  <si>
    <t>000 0111 0000000000 870</t>
  </si>
  <si>
    <t>000 0113 0000000000 000</t>
  </si>
  <si>
    <t>000 0113 0000000000 100</t>
  </si>
  <si>
    <t>000 0113 0000000000 120</t>
  </si>
  <si>
    <t>000 0113 0000000000 121</t>
  </si>
  <si>
    <t>000 0113 0000000000 122</t>
  </si>
  <si>
    <t>000 0113 0000000000 129</t>
  </si>
  <si>
    <t>000 0113 0000000000 200</t>
  </si>
  <si>
    <t>000 0113 0000000000 240</t>
  </si>
  <si>
    <t>000 0113 0000000000 243</t>
  </si>
  <si>
    <t>000 0113 0000000000 244</t>
  </si>
  <si>
    <t>000 0113 0000000000 300</t>
  </si>
  <si>
    <t>000 0113 0000000000 350</t>
  </si>
  <si>
    <t>000 0113 0000000000 500</t>
  </si>
  <si>
    <t>000 0113 0000000000 530</t>
  </si>
  <si>
    <t>000 0113 0000000000 800</t>
  </si>
  <si>
    <t>000 0113 0000000000 810</t>
  </si>
  <si>
    <t>000 0113 0000000000 814</t>
  </si>
  <si>
    <t>000 0113 0000000000 830</t>
  </si>
  <si>
    <t>000 0113 0000000000 831</t>
  </si>
  <si>
    <t>000 0113 0000000000 850</t>
  </si>
  <si>
    <t>000 0113 0000000000 853</t>
  </si>
  <si>
    <t>Национальная оборона</t>
  </si>
  <si>
    <t>000 0200 0000000000 000</t>
  </si>
  <si>
    <t>000 0203 0000000000 000</t>
  </si>
  <si>
    <t>000 0203 0000000000 500</t>
  </si>
  <si>
    <t>000 0203 0000000000 530</t>
  </si>
  <si>
    <t>Национальная безопасность и правоохранительная деятельность</t>
  </si>
  <si>
    <t>000 0300 0000000000 000</t>
  </si>
  <si>
    <t>000 0309 0000000000 000</t>
  </si>
  <si>
    <t>000 0309 0000000000 100</t>
  </si>
  <si>
    <t>000 0309 0000000000 110</t>
  </si>
  <si>
    <t>000 0309 0000000000 111</t>
  </si>
  <si>
    <t>000 0309 0000000000 112</t>
  </si>
  <si>
    <t>Взносы по обязательному социальному страхованию  на выплаты по оплате труда работников и иные выплаты работникам учреждений</t>
  </si>
  <si>
    <t>000 0309 0000000000 119</t>
  </si>
  <si>
    <t>000 0309 0000000000 200</t>
  </si>
  <si>
    <t>000 0309 0000000000 240</t>
  </si>
  <si>
    <t>000 0309 0000000000 244</t>
  </si>
  <si>
    <t>000 0309 0000000000 500</t>
  </si>
  <si>
    <t>000 0309 0000000000 540</t>
  </si>
  <si>
    <t xml:space="preserve">Предоставление субсидий бюджетным, автономным учреждениям и иным некоммерческим организациям    </t>
  </si>
  <si>
    <t>000 0309 0000000000 800</t>
  </si>
  <si>
    <t>000 0309 0000000000 850</t>
  </si>
  <si>
    <t>000 0309 0000000000 852</t>
  </si>
  <si>
    <t>000 0310 0000000000 000</t>
  </si>
  <si>
    <t>000 0310 0000000000 200</t>
  </si>
  <si>
    <t>000 0310 0000000000 240</t>
  </si>
  <si>
    <t>000 0310 0000000000 244</t>
  </si>
  <si>
    <t>000 0310 0000000000 500</t>
  </si>
  <si>
    <t>000 0310 0000000000 540</t>
  </si>
  <si>
    <t>Национальная экономика</t>
  </si>
  <si>
    <t>000 0400 0000000000 000</t>
  </si>
  <si>
    <t>000 0405 0000000000 000</t>
  </si>
  <si>
    <t>000 0405 0000000000 100</t>
  </si>
  <si>
    <t>000 0405 0000000000 120</t>
  </si>
  <si>
    <t>000 0405 0000000000 121</t>
  </si>
  <si>
    <t>000 0405 0000000000 129</t>
  </si>
  <si>
    <t>000 0405 0000000000 200</t>
  </si>
  <si>
    <t>000 0405 0000000000 240</t>
  </si>
  <si>
    <t>000 0405 0000000000 244</t>
  </si>
  <si>
    <t>000 0405 0000000000 800</t>
  </si>
  <si>
    <t>000 0405 0000000000 810</t>
  </si>
  <si>
    <t>000 0405 0000000000 814</t>
  </si>
  <si>
    <t>000 0408 0000000000 000</t>
  </si>
  <si>
    <t>000 0408 0000000000 500</t>
  </si>
  <si>
    <t>000 0408 0000000000 540</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</si>
  <si>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</si>
  <si>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</si>
  <si>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</si>
  <si>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</si>
  <si>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</si>
  <si>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</si>
  <si>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</si>
  <si>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</si>
  <si>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</si>
  <si>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</si>
  <si>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</si>
  <si>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01.10.2017 г.</t>
  </si>
  <si>
    <t>01.10.2017</t>
  </si>
  <si>
    <t>Финансовое управление Администрации Туруханского района</t>
  </si>
  <si>
    <t>Бюджет Туруханского района</t>
  </si>
  <si>
    <t>Периодичность: годовая</t>
  </si>
  <si>
    <t>Единица измерения: руб.</t>
  </si>
  <si>
    <t>02280682</t>
  </si>
  <si>
    <t>240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</si>
  <si>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</si>
  <si>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</si>
  <si>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</si>
  <si>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</si>
  <si>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</si>
  <si>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</si>
  <si>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</si>
  <si>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</si>
  <si>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</si>
  <si>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</si>
  <si>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</si>
  <si>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</si>
  <si>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</si>
  <si>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</si>
  <si>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</si>
  <si>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</si>
  <si>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</si>
  <si>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</si>
  <si>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прибыль организаций</t>
  </si>
  <si>
    <t>000 10101000000000110</t>
  </si>
  <si>
    <t>Налог на прибыль организаций, зачисляемый в бюджеты бюджетной системы Российской Федерации по соответствующим ставкам</t>
  </si>
  <si>
    <t>000 10101010000000110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</si>
  <si>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</si>
  <si>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000 10101012020000110</t>
  </si>
  <si>
    <t>Налог на прибыль организаций консолидированных групп налогоплательщиков, зачисляемый в бюджеты субъектов Российской Федерации</t>
  </si>
  <si>
    <t>000 10101014020000110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</si>
  <si>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</si>
  <si>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</si>
  <si>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</si>
  <si>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</si>
  <si>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</si>
  <si>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</si>
  <si>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</si>
  <si>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</si>
  <si>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</si>
  <si>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</si>
  <si>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</si>
  <si>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</si>
  <si>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</si>
  <si>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</si>
  <si>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</si>
  <si>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</si>
  <si>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</si>
  <si>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</si>
  <si>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</si>
  <si>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</si>
  <si>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</si>
  <si>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</si>
  <si>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</si>
  <si>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</si>
  <si>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</si>
  <si>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</si>
  <si>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</si>
  <si>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</si>
  <si>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</si>
  <si>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</si>
  <si>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</si>
  <si>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</si>
  <si>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</si>
  <si>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</si>
  <si>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</si>
  <si>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</si>
  <si>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</si>
  <si>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</si>
  <si>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</si>
  <si>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</si>
  <si>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</si>
  <si>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</si>
  <si>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№__1873-п от _16.10.2017____</t>
  </si>
  <si>
    <t>000 10302260010000110</t>
  </si>
  <si>
    <t>НАЛОГИ НА СОВОКУПНЫЙ ДОХОД</t>
  </si>
  <si>
    <t>000 10500000000000000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</si>
  <si>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</si>
  <si>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</si>
  <si>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</si>
  <si>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</si>
  <si>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</si>
  <si>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</si>
  <si>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</si>
  <si>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</si>
  <si>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</si>
  <si>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</si>
  <si>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</si>
  <si>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</si>
  <si>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</si>
  <si>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</si>
  <si>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</si>
  <si>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</si>
  <si>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</si>
  <si>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</si>
  <si>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</si>
  <si>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</si>
  <si>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000 10601030050000110</t>
  </si>
  <si>
    <t>Налог на имущество физических лиц, взимаемый по ставкам,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</si>
  <si>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000 10601030051000110</t>
  </si>
  <si>
    <t>Налог на имущество физических лиц, взимаемый по ставкам, применяемым к объектам налогообложения, расположенным в границах межселенных территорий (пени по соответствующему платежу)</t>
  </si>
  <si>
    <t>000 10601030052100110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</si>
  <si>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</si>
  <si>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</si>
  <si>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</si>
  <si>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</si>
  <si>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межселенных территорий</t>
  </si>
  <si>
    <t>000 10606033050000110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</si>
  <si>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</si>
  <si>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</si>
  <si>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межселенных территорий</t>
  </si>
  <si>
    <t>000 10606043050000110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</si>
  <si>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</si>
  <si>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</si>
  <si>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</si>
  <si>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</si>
  <si>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</si>
  <si>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</si>
  <si>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</si>
  <si>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</si>
  <si>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</si>
  <si>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</si>
  <si>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</si>
  <si>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</si>
  <si>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</si>
  <si>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</si>
  <si>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</si>
  <si>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</si>
  <si>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</si>
  <si>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</si>
  <si>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</si>
  <si>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</si>
  <si>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</si>
  <si>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</si>
  <si>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</si>
  <si>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</si>
  <si>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</si>
  <si>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</si>
  <si>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</si>
  <si>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</si>
  <si>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</si>
  <si>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</si>
  <si>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</si>
  <si>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</si>
  <si>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</si>
  <si>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</si>
  <si>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</si>
  <si>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</si>
  <si>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</si>
  <si>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</si>
  <si>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</si>
  <si>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</si>
  <si>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</si>
  <si>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</si>
  <si>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</si>
  <si>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</si>
  <si>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</si>
  <si>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</si>
  <si>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</si>
  <si>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</si>
  <si>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</si>
  <si>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</si>
  <si>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</si>
  <si>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</si>
  <si>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</si>
  <si>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</si>
  <si>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</si>
  <si>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</si>
  <si>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Плата за выбросы загрязняющих веществ, образующихся при сжигании на факельных установках и (или) рассеивании попутного нефтяного газа</t>
  </si>
  <si>
    <t>000 11201070010000120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</si>
  <si>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</si>
  <si>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000 11201070016000120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</si>
  <si>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</si>
  <si>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</si>
  <si>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</si>
  <si>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</si>
  <si>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</si>
  <si>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</si>
  <si>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</si>
  <si>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</si>
  <si>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</si>
  <si>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</si>
  <si>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</si>
  <si>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</si>
  <si>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</si>
  <si>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</si>
  <si>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</si>
  <si>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</si>
  <si>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</si>
  <si>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</si>
  <si>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</si>
  <si>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</si>
  <si>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</si>
  <si>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</si>
  <si>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</si>
  <si>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</si>
  <si>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</si>
  <si>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</si>
  <si>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</si>
  <si>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</si>
  <si>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</si>
  <si>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</si>
  <si>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</si>
  <si>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</si>
  <si>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</si>
  <si>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</si>
  <si>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</si>
  <si>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</si>
  <si>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</si>
  <si>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</si>
  <si>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</si>
  <si>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</si>
  <si>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</si>
  <si>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</si>
  <si>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</si>
  <si>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</si>
  <si>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</si>
  <si>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</si>
  <si>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</si>
  <si>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</si>
  <si>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</si>
  <si>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</si>
  <si>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</si>
  <si>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</si>
  <si>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</si>
  <si>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</si>
  <si>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</si>
  <si>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000 11630014010000140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</si>
  <si>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</si>
  <si>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</si>
  <si>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</si>
  <si>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</si>
  <si>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</si>
  <si>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</si>
  <si>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</si>
  <si>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</si>
  <si>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</si>
  <si>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000 11633050056000140</t>
  </si>
  <si>
    <t>Суммы по искам о возмещении вреда, причиненного окружающей среде</t>
  </si>
  <si>
    <t>000 11635000000000140</t>
  </si>
  <si>
    <t>Суммы по искам о возмещении вреда, причиненного окружающей среде, подлежащие зачислению в бюджеты муниципальных районов</t>
  </si>
  <si>
    <t>000 11635030050000140</t>
  </si>
  <si>
    <t>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</si>
  <si>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000 11635030056000140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</si>
  <si>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</si>
  <si>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</si>
  <si>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</si>
  <si>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</si>
  <si>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</si>
  <si>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</si>
  <si>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</si>
  <si>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</si>
  <si>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</si>
  <si>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</si>
  <si>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</si>
  <si>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</si>
  <si>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</si>
  <si>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</si>
  <si>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</si>
  <si>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</si>
  <si>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</si>
  <si>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</si>
  <si>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</si>
  <si>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</si>
  <si>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</si>
  <si>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</si>
  <si>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000 11705050050003180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</si>
  <si>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</si>
  <si>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</si>
  <si>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</si>
  <si>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</si>
  <si>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</si>
  <si>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</si>
  <si>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Субсидия бюджетам на поддержку отрасли культуры</t>
  </si>
  <si>
    <t>000 20225519000000151</t>
  </si>
  <si>
    <t>Субсидии бюджетам муниципальных образований на поддержку отрасли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</si>
  <si>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000 20225519050000151</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</si>
  <si>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</si>
  <si>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000 20225558000000151</t>
  </si>
  <si>
    <t>Субсидии бюджетам муниципальных образований на 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</si>
  <si>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000 20225558050000151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</si>
  <si>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</si>
  <si>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</si>
  <si>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</si>
  <si>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</si>
  <si>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</si>
  <si>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</si>
  <si>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</si>
  <si>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</si>
  <si>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</si>
  <si>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</si>
  <si>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</si>
  <si>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000 20230029000000151</t>
  </si>
  <si>
    <t>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</si>
  <si>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000 20230029050000151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</si>
  <si>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</si>
  <si>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</si>
  <si>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</si>
  <si>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000 20235082050000151</t>
  </si>
  <si>
    <t>Субвенции бюджетам на осуществление первичного воинского учета на территориях, где отсутствуют военные комиссариаты</t>
  </si>
  <si>
    <t>000 20235118000000151</t>
  </si>
  <si>
    <t>Субвенции бюджетам муниципальных образований на осуществление первичного воинского учета на территориях,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t>
  </si>
  <si>
    <t>000 20235118050000151</t>
  </si>
  <si>
    <t>Прочие субвенции</t>
  </si>
  <si>
    <t>000 20239999000000151</t>
  </si>
  <si>
    <t>Прочие субвенции бюджетам муниципальных районов</t>
  </si>
  <si>
    <t>000 20239999050000151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</si>
  <si>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</si>
  <si>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</si>
  <si>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</si>
  <si>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</si>
  <si>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муниципального района из бюджета города Игарки на осуществление полномочий по решению вопросов местного значения в соответствии с заключенными соглашениями</t>
  </si>
  <si>
    <t>000 20240014050622151</t>
  </si>
  <si>
    <t>Межбюджетные трансферты передаваемые бюджетам муниципального района из бюджета Светлогорского сельсовета на осуществление полномочий по решению вопросов местного значения в соответствии с заключенными соглашениями</t>
  </si>
  <si>
    <t>000 20240014051295151</t>
  </si>
  <si>
    <t>Межбюджетные трансферты передаваемые бюджетам муниципального района из бюджета Верхнеимбатского сельсовета на осуществление полномочий по решению вопросов местного значения в соответствии с заключенными соглашениями</t>
  </si>
  <si>
    <t>000 20240014051299151</t>
  </si>
  <si>
    <t>Межбюджетные трансферты передаваемые бюджетам муниципального района из бюджета Зотинского сельсовета на осуществление полномочий по решению вопросов местного значения в соответствии с заключенными соглашениями</t>
  </si>
  <si>
    <t>000 20240014051301151</t>
  </si>
  <si>
    <t>Межбюджетные трансферты передаваемые бюджетам муниципального района из бюджета Вороговского сельсовета на осуществление полномочий по решению вопросов местного значения в соответствии с заключенными соглашениями</t>
  </si>
  <si>
    <t>000 20240014051303151</t>
  </si>
  <si>
    <t>Межбюджетные трансферты передаваемые бюджетам муниципального района из бюджета Борского сельсовета на осуществление полномочий по решению вопросов местного значения в соответствии с заключенными соглашениями</t>
  </si>
  <si>
    <t>000 20240014051305151</t>
  </si>
  <si>
    <t>Межбюджетные трансферты передаваемые бюджетам муниципального района из бюджета Туруханского сельсовета на осуществление полномочий по решению вопросов местного значения в соответствии с заключенными соглашениями</t>
  </si>
  <si>
    <t>000 20240014051308151</t>
  </si>
  <si>
    <t>000 0408 0000000000 800</t>
  </si>
  <si>
    <t>000 0408 0000000000 810</t>
  </si>
  <si>
    <t>000 0408 0000000000 814</t>
  </si>
  <si>
    <t>000 0409 0000000000 000</t>
  </si>
  <si>
    <t>000 0409 0000000000 200</t>
  </si>
  <si>
    <t>000 0409 0000000000 240</t>
  </si>
  <si>
    <t>000 0409 0000000000 244</t>
  </si>
  <si>
    <t>000 0409 0000000000 500</t>
  </si>
  <si>
    <t>000 0409 0000000000 540</t>
  </si>
  <si>
    <t>000 0410 0000000000 000</t>
  </si>
  <si>
    <t>000 0410 0000000000 200</t>
  </si>
  <si>
    <t>000 0410 0000000000 240</t>
  </si>
  <si>
    <t>000 0410 0000000000 244</t>
  </si>
  <si>
    <t>000 0412 0000000000 000</t>
  </si>
  <si>
    <t>000 0412 0000000000 100</t>
  </si>
  <si>
    <t>000 0412 0000000000 120</t>
  </si>
  <si>
    <t>000 0412 0000000000 121</t>
  </si>
  <si>
    <t>000 0412 0000000000 122</t>
  </si>
  <si>
    <t>000 0412 0000000000 129</t>
  </si>
  <si>
    <t>000 0412 0000000000 200</t>
  </si>
  <si>
    <t>000 0412 0000000000 240</t>
  </si>
  <si>
    <t>000 0412 0000000000 244</t>
  </si>
  <si>
    <t>000 0412 0000000000 245</t>
  </si>
  <si>
    <t>000 0412 0000000000 500</t>
  </si>
  <si>
    <t>000 0412 0000000000 540</t>
  </si>
  <si>
    <t>000 0412 0000000000 800</t>
  </si>
  <si>
    <t>000 0412 0000000000 810</t>
  </si>
  <si>
    <t>000 0412 0000000000 814</t>
  </si>
  <si>
    <t>000 0412 0000000000 830</t>
  </si>
  <si>
    <t>000 0412 0000000000 831</t>
  </si>
  <si>
    <t>000 0412 0000000000 850</t>
  </si>
  <si>
    <t>000 0412 0000000000 852</t>
  </si>
  <si>
    <t>Жилищно-коммунальное хозяйство</t>
  </si>
  <si>
    <t>000 0500 0000000000 000</t>
  </si>
  <si>
    <t>000 0501 0000000000 000</t>
  </si>
  <si>
    <t>000 0501 0000000000 200</t>
  </si>
  <si>
    <t>000 0501 0000000000 240</t>
  </si>
  <si>
    <t>000 0501 0000000000 243</t>
  </si>
  <si>
    <t>000 0501 0000000000 244</t>
  </si>
  <si>
    <t>000 0501 0000000000 300</t>
  </si>
  <si>
    <t>000 0501 0000000000 320</t>
  </si>
  <si>
    <t>000 0501 0000000000 322</t>
  </si>
  <si>
    <t>000 0501 0000000000 400</t>
  </si>
  <si>
    <t xml:space="preserve">Бюджетные инвестиции </t>
  </si>
  <si>
    <t>000 0501 0000000000 410</t>
  </si>
  <si>
    <t>000 0501 0000000000 412</t>
  </si>
  <si>
    <t>000 0501 0000000000 500</t>
  </si>
  <si>
    <t>000 0501 0000000000 540</t>
  </si>
  <si>
    <t>000 0501 0000000000 800</t>
  </si>
  <si>
    <t>000 0501 0000000000 810</t>
  </si>
  <si>
    <t>000 0501 0000000000 814</t>
  </si>
  <si>
    <t>000 0501 0000000000 850</t>
  </si>
  <si>
    <t>000 0501 0000000000 853</t>
  </si>
  <si>
    <t>000 0502 0000000000 000</t>
  </si>
  <si>
    <t>000 0502 0000000000 200</t>
  </si>
  <si>
    <t>000 0502 0000000000 240</t>
  </si>
  <si>
    <t>000 0502 0000000000 244</t>
  </si>
  <si>
    <t>000 0502 0000000000 500</t>
  </si>
  <si>
    <t>000 0502 0000000000 540</t>
  </si>
  <si>
    <t>000 0502 0000000000 800</t>
  </si>
  <si>
    <t>000 0502 0000000000 810</t>
  </si>
  <si>
    <t>000 0502 0000000000 814</t>
  </si>
  <si>
    <t>000 0503 0000000000 000</t>
  </si>
  <si>
    <t>000 0503 0000000000 200</t>
  </si>
  <si>
    <t>000 0503 0000000000 240</t>
  </si>
  <si>
    <t>000 0503 0000000000 244</t>
  </si>
  <si>
    <t>000 0503 0000000000 300</t>
  </si>
  <si>
    <t>000 0503 0000000000 360</t>
  </si>
  <si>
    <t>000 0503 0000000000 500</t>
  </si>
  <si>
    <t>000 0503 0000000000 540</t>
  </si>
  <si>
    <t>000 0505 0000000000 000</t>
  </si>
  <si>
    <t>000 0505 0000000000 400</t>
  </si>
  <si>
    <t>000 0505 0000000000 410</t>
  </si>
  <si>
    <t>000 0505 0000000000 414</t>
  </si>
  <si>
    <t>000 0505 0000000000 500</t>
  </si>
  <si>
    <t>000 0505 0000000000 540</t>
  </si>
  <si>
    <t>Охрана окружающей среды</t>
  </si>
  <si>
    <t>000 0600 0000000000 000</t>
  </si>
  <si>
    <t>000 0603 0000000000 000</t>
  </si>
  <si>
    <t>000 0603 0000000000 500</t>
  </si>
  <si>
    <t>000 0603 0000000000 540</t>
  </si>
  <si>
    <t>Образование</t>
  </si>
  <si>
    <t>000 0700 0000000000 000</t>
  </si>
  <si>
    <t>000 0701 0000000000 000</t>
  </si>
  <si>
    <t>000 0701 0000000000 100</t>
  </si>
  <si>
    <t>000 0701 0000000000 110</t>
  </si>
  <si>
    <t>000 0701 0000000000 111</t>
  </si>
  <si>
    <t>000 0701 0000000000 112</t>
  </si>
  <si>
    <t>000 0701 0000000000 119</t>
  </si>
  <si>
    <t>000 0701 0000000000 200</t>
  </si>
  <si>
    <t>000 0701 0000000000 240</t>
  </si>
  <si>
    <t>000 0701 0000000000 243</t>
  </si>
  <si>
    <t>000 0701 0000000000 244</t>
  </si>
  <si>
    <t>000 0701 0000000000 800</t>
  </si>
  <si>
    <t>000 0701 0000000000 850</t>
  </si>
  <si>
    <t>000 0701 0000000000 852</t>
  </si>
  <si>
    <t>000 0701 0000000000 853</t>
  </si>
  <si>
    <t>000 0702 0000000000 000</t>
  </si>
  <si>
    <t>000 0702 0000000000 100</t>
  </si>
  <si>
    <t>000 0702 0000000000 110</t>
  </si>
  <si>
    <t>000 0702 0000000000 111</t>
  </si>
  <si>
    <t>000 0702 0000000000 112</t>
  </si>
  <si>
    <t>000 0702 0000000000 119</t>
  </si>
  <si>
    <t>000 0702 0000000000 200</t>
  </si>
  <si>
    <t>000 0702 0000000000 240</t>
  </si>
  <si>
    <t>000 0702 0000000000 243</t>
  </si>
  <si>
    <t>000 0702 0000000000 244</t>
  </si>
  <si>
    <t>000 0702 0000000000 800</t>
  </si>
  <si>
    <t>000 0702 0000000000 830</t>
  </si>
  <si>
    <t>000 0702 0000000000 831</t>
  </si>
  <si>
    <t>000 0702 0000000000 850</t>
  </si>
  <si>
    <t>000 0702 0000000000 852</t>
  </si>
  <si>
    <t>000 0702 0000000000 853</t>
  </si>
  <si>
    <t>000 0703 0000000000 000</t>
  </si>
  <si>
    <t>000 0703 0000000000 100</t>
  </si>
  <si>
    <t>000 0703 0000000000 110</t>
  </si>
  <si>
    <t>000 0703 0000000000 111</t>
  </si>
  <si>
    <t>000 0703 0000000000 112</t>
  </si>
  <si>
    <t>000 0703 0000000000 119</t>
  </si>
  <si>
    <t>000 0703 0000000000 200</t>
  </si>
  <si>
    <t>000 0703 0000000000 240</t>
  </si>
  <si>
    <t>000 0703 0000000000 243</t>
  </si>
  <si>
    <t>000 0703 0000000000 244</t>
  </si>
  <si>
    <t>000 0703 0000000000 500</t>
  </si>
  <si>
    <t>000 0703 0000000000 540</t>
  </si>
  <si>
    <t>000 0703 0000000000 800</t>
  </si>
  <si>
    <t>000 0703 0000000000 850</t>
  </si>
  <si>
    <t>000 0703 0000000000 852</t>
  </si>
  <si>
    <t>000 0703 0000000000 853</t>
  </si>
  <si>
    <t>Молодежная политика и оздоровление детей</t>
  </si>
  <si>
    <t>000 0707 0000000000 000</t>
  </si>
  <si>
    <t>000 0707 0000000000 100</t>
  </si>
  <si>
    <t>000 0707 0000000000 110</t>
  </si>
  <si>
    <t>000 0707 0000000000 111</t>
  </si>
  <si>
    <t>000 0707 0000000000 112</t>
  </si>
  <si>
    <t>000 0707 0000000000 119</t>
  </si>
  <si>
    <t>000 0707 0000000000 200</t>
  </si>
  <si>
    <t>000 0707 0000000000 240</t>
  </si>
  <si>
    <t>000 0707 0000000000 244</t>
  </si>
  <si>
    <t>000 0707 0000000000 300</t>
  </si>
  <si>
    <t>000 0707 0000000000 360</t>
  </si>
  <si>
    <t>000 0707 0000000000 500</t>
  </si>
  <si>
    <t>000 0707 0000000000 540</t>
  </si>
  <si>
    <t>000 0707 0000000000 800</t>
  </si>
  <si>
    <t>000 0707 0000000000 850</t>
  </si>
  <si>
    <t>000 0707 0000000000 852</t>
  </si>
  <si>
    <t>000 0709 0000000000 000</t>
  </si>
  <si>
    <t>000 0709 0000000000 100</t>
  </si>
  <si>
    <t>000 0709 0000000000 110</t>
  </si>
  <si>
    <t>000 0709 0000000000 111</t>
  </si>
  <si>
    <t>000 0709 0000000000 112</t>
  </si>
  <si>
    <t>000 0709 0000000000 119</t>
  </si>
  <si>
    <t>000 0709 0000000000 120</t>
  </si>
  <si>
    <t>000 0709 0000000000 121</t>
  </si>
  <si>
    <t>000 0709 0000000000 122</t>
  </si>
  <si>
    <t>000 0709 0000000000 129</t>
  </si>
  <si>
    <t>000 0709 0000000000 200</t>
  </si>
  <si>
    <t>000 0709 0000000000 240</t>
  </si>
  <si>
    <t>000 0709 0000000000 244</t>
  </si>
  <si>
    <t>000 0709 0000000000 300</t>
  </si>
  <si>
    <t>000 0709 0000000000 360</t>
  </si>
  <si>
    <t>000 0709 0000000000 800</t>
  </si>
  <si>
    <t>000 0709 0000000000 850</t>
  </si>
  <si>
    <t>000 0709 0000000000 853</t>
  </si>
  <si>
    <t>Культура и кинематография</t>
  </si>
  <si>
    <t>000 0800 0000000000 000</t>
  </si>
  <si>
    <t>000 0801 0000000000 000</t>
  </si>
  <si>
    <t>000 0801 0000000000 100</t>
  </si>
  <si>
    <t>000 0801 0000000000 110</t>
  </si>
  <si>
    <t>000 0801 0000000000 111</t>
  </si>
  <si>
    <t>000 0801 0000000000 112</t>
  </si>
  <si>
    <t>000 0801 0000000000 119</t>
  </si>
  <si>
    <t>000 0801 0000000000 200</t>
  </si>
  <si>
    <t>000 0801 0000000000 240</t>
  </si>
  <si>
    <t>000 0801 0000000000 244</t>
  </si>
  <si>
    <t>000 0801 0000000000 300</t>
  </si>
  <si>
    <t>000 0801 0000000000 350</t>
  </si>
  <si>
    <t>000 0801 0000000000 500</t>
  </si>
  <si>
    <t>000 0801 0000000000 540</t>
  </si>
  <si>
    <t>000 0801 0000000000 800</t>
  </si>
  <si>
    <t>000 0801 0000000000 850</t>
  </si>
  <si>
    <t>000 0801 0000000000 852</t>
  </si>
  <si>
    <t>000 0804 0000000000 000</t>
  </si>
  <si>
    <t>000 0804 0000000000 100</t>
  </si>
  <si>
    <t>000 0804 0000000000 110</t>
  </si>
  <si>
    <t>000 0804 0000000000 111</t>
  </si>
  <si>
    <t>000 0804 0000000000 112</t>
  </si>
  <si>
    <t>000 0804 0000000000 119</t>
  </si>
  <si>
    <t>000 0804 0000000000 120</t>
  </si>
  <si>
    <t>000 0804 0000000000 121</t>
  </si>
  <si>
    <t>000 0804 0000000000 122</t>
  </si>
  <si>
    <t>000 0804 0000000000 129</t>
  </si>
  <si>
    <t>000 0804 0000000000 200</t>
  </si>
  <si>
    <t>000 0804 0000000000 240</t>
  </si>
  <si>
    <t>000 0804 0000000000 244</t>
  </si>
  <si>
    <t>000 0804 0000000000 800</t>
  </si>
  <si>
    <t>000 0804 0000000000 850</t>
  </si>
  <si>
    <t>000 0804 0000000000 852</t>
  </si>
  <si>
    <t>Социальная политика</t>
  </si>
  <si>
    <t>000 1000 0000000000 000</t>
  </si>
  <si>
    <t>000 1001 0000000000 000</t>
  </si>
  <si>
    <t>000 1001 0000000000 300</t>
  </si>
  <si>
    <t>000 1001 0000000000 310</t>
  </si>
  <si>
    <t>000 1001 0000000000 312</t>
  </si>
  <si>
    <t>000 1001 0000000000 313</t>
  </si>
  <si>
    <t>000 1002 0000000000 000</t>
  </si>
  <si>
    <t>000 1002 0000000000 100</t>
  </si>
  <si>
    <t>000 1002 0000000000 110</t>
  </si>
  <si>
    <t>000 1002 0000000000 111</t>
  </si>
  <si>
    <t>000 1002 0000000000 112</t>
  </si>
  <si>
    <t>000 1002 0000000000 119</t>
  </si>
  <si>
    <t>000 1002 0000000000 200</t>
  </si>
  <si>
    <t>000 1002 0000000000 240</t>
  </si>
  <si>
    <t>000 1002 0000000000 243</t>
  </si>
  <si>
    <t>000 1002 0000000000 244</t>
  </si>
  <si>
    <t>000 1002 0000000000 600</t>
  </si>
  <si>
    <t>000 1002 0000000000 610</t>
  </si>
  <si>
    <t>000 1002 0000000000 611</t>
  </si>
  <si>
    <t>000 1003 0000000000 000</t>
  </si>
  <si>
    <t>000 1003 0000000000 100</t>
  </si>
  <si>
    <t>000 1003 0000000000 110</t>
  </si>
  <si>
    <t>000 1003 0000000000 111</t>
  </si>
  <si>
    <t>000 1003 0000000000 119</t>
  </si>
  <si>
    <t>000 1003 0000000000 200</t>
  </si>
  <si>
    <t>000 1003 0000000000 240</t>
  </si>
  <si>
    <t>000 1003 0000000000 244</t>
  </si>
  <si>
    <t>000 1003 0000000000 300</t>
  </si>
  <si>
    <t>000 1003 0000000000 310</t>
  </si>
  <si>
    <t>000 1003 0000000000 313</t>
  </si>
  <si>
    <t>000 1003 0000000000 320</t>
  </si>
  <si>
    <t>Пособия, компенсации  и иные социальные выплаты гражданам, кроме публичных нормативных обязательств</t>
  </si>
  <si>
    <t>000 1003 0000000000 321</t>
  </si>
  <si>
    <t>000 1004 0000000000 000</t>
  </si>
  <si>
    <t>000 1004 0000000000 200</t>
  </si>
  <si>
    <t>000 1004 0000000000 240</t>
  </si>
  <si>
    <t>000 1004 0000000000 244</t>
  </si>
  <si>
    <t>000 1004 0000000000 300</t>
  </si>
  <si>
    <t>000 1004 0000000000 320</t>
  </si>
  <si>
    <t>000 1004 0000000000 321</t>
  </si>
  <si>
    <t>000 1004 0000000000 400</t>
  </si>
  <si>
    <t>000 1004 0000000000 410</t>
  </si>
  <si>
    <t>000 1004 0000000000 412</t>
  </si>
  <si>
    <t>000 1006 0000000000 000</t>
  </si>
  <si>
    <t>000 1006 0000000000 100</t>
  </si>
  <si>
    <t>000 1006 0000000000 120</t>
  </si>
  <si>
    <t>000 1006 0000000000 121</t>
  </si>
  <si>
    <t>000 1006 0000000000 122</t>
  </si>
  <si>
    <t>000 1006 0000000000 129</t>
  </si>
  <si>
    <t>000 1006 0000000000 200</t>
  </si>
  <si>
    <t>000 1006 0000000000 240</t>
  </si>
  <si>
    <t>000 1006 0000000000 244</t>
  </si>
  <si>
    <t>000 1006 0000000000 300</t>
  </si>
  <si>
    <t>000 1006 0000000000 310</t>
  </si>
  <si>
    <t>000 1006 0000000000 313</t>
  </si>
  <si>
    <t>000 1006 0000000000 320</t>
  </si>
  <si>
    <t>000 1006 0000000000 322</t>
  </si>
  <si>
    <t>000 1006 0000000000 323</t>
  </si>
  <si>
    <t>000 1006 0000000000 340</t>
  </si>
  <si>
    <t>000 1006 0000000000 360</t>
  </si>
  <si>
    <t>000 1006 0000000000 800</t>
  </si>
  <si>
    <t>000 1006 0000000000 850</t>
  </si>
  <si>
    <t>000 1006 0000000000 852</t>
  </si>
  <si>
    <t>000 1006 0000000000 853</t>
  </si>
  <si>
    <t>Физическая культура и спорт</t>
  </si>
  <si>
    <t>000 1100 0000000000 000</t>
  </si>
  <si>
    <t xml:space="preserve">Физическая культура </t>
  </si>
  <si>
    <t>000 1101 0000000000 000</t>
  </si>
  <si>
    <t>000 1101 0000000000 200</t>
  </si>
  <si>
    <t>000 1101 0000000000 240</t>
  </si>
  <si>
    <t>000 1101 0000000000 244</t>
  </si>
  <si>
    <t>000 1101 0000000000 600</t>
  </si>
  <si>
    <t>000 1101 0000000000 610</t>
  </si>
  <si>
    <t>000 1101 0000000000 611</t>
  </si>
  <si>
    <t>000 1101 0000000000 612</t>
  </si>
  <si>
    <t>000 1102 0000000000 000</t>
  </si>
  <si>
    <t>000 1102 0000000000 200</t>
  </si>
  <si>
    <t>000 1102 0000000000 240</t>
  </si>
  <si>
    <t>000 1102 0000000000 244</t>
  </si>
  <si>
    <t>000 1102 0000000000 500</t>
  </si>
  <si>
    <t>000 1102 0000000000 540</t>
  </si>
  <si>
    <t>Обслуживание государственного и муниципального долга</t>
  </si>
  <si>
    <t>000 1300 0000000000 000</t>
  </si>
  <si>
    <t>000 1301 0000000000 000</t>
  </si>
  <si>
    <t>000 1301 0000000000 700</t>
  </si>
  <si>
    <t>000 1301 0000000000 730</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</si>
</sst>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 numFmtId="174" formatCode="[$-10419]dd\.mm\.yyyy"/>
    <numFmt numFmtId="175" formatCode="[$-10419]#,##0.00"/>
    <numFmt numFmtId="176" formatCode="[$-10419]###\ ###\ ###\ ###\ ##0.00"/>
  </numFmts>
  <fonts count="34">
    <font>
      <sz val="10"/>
      <name val="Arial"/>
      <family val="0"/>
    </font>
    <font>
      <b/>
      <sz val="11"/>
      <name val="Arial Cyr"/>
      <family val="0"/>
    </font>
    <font>
      <sz val="8"/>
      <name val="Arial Cyr"/>
      <family val="0"/>
    </font>
    <font>
      <sz val="10"/>
      <name val="Arial Cyr"/>
      <family val="0"/>
    </font>
    <font>
      <sz val="10"/>
      <name val="Times New Roman"/>
      <family val="1"/>
    </font>
    <font>
      <sz val="11"/>
      <color indexed="9"/>
      <name val="Calibri"/>
      <family val="2"/>
    </font>
    <font>
      <sz val="8"/>
      <name val="Arial"/>
      <family val="0"/>
    </font>
    <font>
      <sz val="11"/>
      <color indexed="8"/>
      <name val="Calibri"/>
      <family val="2"/>
    </font>
    <font>
      <sz val="11"/>
      <color indexed="22"/>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22"/>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8"/>
      <name val="Arial"/>
      <family val="0"/>
    </font>
    <font>
      <sz val="11"/>
      <name val="Calibri"/>
      <family val="0"/>
    </font>
    <font>
      <sz val="5"/>
      <color indexed="8"/>
      <name val="Arial"/>
      <family val="0"/>
    </font>
    <font>
      <sz val="7"/>
      <color indexed="8"/>
      <name val="Arial"/>
      <family val="0"/>
    </font>
    <font>
      <sz val="7"/>
      <color indexed="8"/>
      <name val="Times New Roman"/>
      <family val="0"/>
    </font>
    <font>
      <sz val="7"/>
      <color indexed="8"/>
      <name val="Courier New"/>
      <family val="0"/>
    </font>
    <font>
      <sz val="7"/>
      <color indexed="9"/>
      <name val="Courier New"/>
      <family val="0"/>
    </font>
    <font>
      <sz val="11"/>
      <color indexed="8"/>
      <name val="Times New Roman"/>
      <family val="1"/>
    </font>
    <font>
      <sz val="11"/>
      <name val="Times New Roman"/>
      <family val="1"/>
    </font>
    <font>
      <sz val="6"/>
      <color indexed="8"/>
      <name val="Times New Roman"/>
      <family val="1"/>
    </font>
  </fonts>
  <fills count="1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border>
    <border>
      <left style="thin">
        <color indexed="8"/>
      </left>
      <right>
        <color indexed="63"/>
      </right>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thin"/>
      <top style="medium"/>
      <bottom>
        <color indexed="63"/>
      </bottom>
    </border>
    <border>
      <left style="thin"/>
      <right style="thin"/>
      <top>
        <color indexed="63"/>
      </top>
      <bottom>
        <color indexed="63"/>
      </bottom>
    </border>
    <border>
      <left>
        <color indexed="63"/>
      </left>
      <right>
        <color indexed="63"/>
      </right>
      <top style="thin"/>
      <bottom style="thin"/>
    </border>
    <border>
      <left style="medium"/>
      <right style="thin"/>
      <top style="medium"/>
      <bottom>
        <color indexed="63"/>
      </bottom>
    </border>
    <border>
      <left style="medium"/>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2"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8" fillId="10" borderId="0" applyNumberFormat="0" applyBorder="0" applyAlignment="0" applyProtection="0"/>
    <xf numFmtId="0" fontId="8" fillId="9" borderId="0" applyNumberFormat="0" applyBorder="0" applyAlignment="0" applyProtection="0"/>
    <xf numFmtId="0" fontId="7" fillId="0" borderId="0">
      <alignment/>
      <protection/>
    </xf>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9" fillId="9" borderId="1" applyNumberFormat="0" applyAlignment="0" applyProtection="0"/>
    <xf numFmtId="0" fontId="10" fillId="2" borderId="2" applyNumberFormat="0" applyAlignment="0" applyProtection="0"/>
    <xf numFmtId="0" fontId="11" fillId="2"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15" borderId="7" applyNumberFormat="0" applyAlignment="0" applyProtection="0"/>
    <xf numFmtId="0" fontId="17" fillId="0" borderId="0" applyNumberFormat="0" applyFill="0" applyBorder="0" applyAlignment="0" applyProtection="0"/>
    <xf numFmtId="0" fontId="18" fillId="7" borderId="0" applyNumberFormat="0" applyBorder="0" applyAlignment="0" applyProtection="0"/>
    <xf numFmtId="0" fontId="5" fillId="0" borderId="0">
      <alignment/>
      <protection/>
    </xf>
    <xf numFmtId="0" fontId="7" fillId="0" borderId="0">
      <alignment/>
      <protection/>
    </xf>
    <xf numFmtId="0" fontId="19" fillId="16" borderId="0" applyNumberFormat="0" applyBorder="0" applyAlignment="0" applyProtection="0"/>
    <xf numFmtId="0" fontId="20" fillId="0" borderId="0" applyNumberFormat="0" applyFill="0" applyBorder="0" applyAlignment="0" applyProtection="0"/>
    <xf numFmtId="0" fontId="7" fillId="4"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17" borderId="0" applyNumberFormat="0" applyBorder="0" applyAlignment="0" applyProtection="0"/>
  </cellStyleXfs>
  <cellXfs count="96">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Font="1" applyBorder="1" applyAlignment="1" applyProtection="1">
      <alignment horizontal="right"/>
      <protection/>
    </xf>
    <xf numFmtId="49" fontId="2" fillId="0" borderId="11" xfId="0" applyFont="1" applyBorder="1" applyAlignment="1" applyProtection="1">
      <alignment horizontal="centerContinuous"/>
      <protection/>
    </xf>
    <xf numFmtId="172" fontId="2" fillId="0" borderId="12" xfId="0" applyFont="1" applyBorder="1" applyAlignment="1" applyProtection="1">
      <alignment horizontal="center"/>
      <protection/>
    </xf>
    <xf numFmtId="49" fontId="3" fillId="0" borderId="0" xfId="0" applyFont="1" applyBorder="1" applyAlignment="1" applyProtection="1">
      <alignment/>
      <protection/>
    </xf>
    <xf numFmtId="49" fontId="2" fillId="0" borderId="13" xfId="0"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Font="1" applyBorder="1" applyAlignment="1" applyProtection="1">
      <alignment horizontal="center"/>
      <protection/>
    </xf>
    <xf numFmtId="49" fontId="2" fillId="0" borderId="0" xfId="0" applyFont="1" applyBorder="1" applyAlignment="1" applyProtection="1">
      <alignment/>
      <protection/>
    </xf>
    <xf numFmtId="49" fontId="2" fillId="0" borderId="13" xfId="0" applyFont="1" applyBorder="1" applyAlignment="1" applyProtection="1">
      <alignment horizontal="centerContinuous"/>
      <protection/>
    </xf>
    <xf numFmtId="49" fontId="2" fillId="0" borderId="0" xfId="0" applyFont="1" applyBorder="1" applyAlignment="1" applyProtection="1">
      <alignment horizontal="left"/>
      <protection/>
    </xf>
    <xf numFmtId="49" fontId="2" fillId="0" borderId="14" xfId="0"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Font="1" applyBorder="1" applyAlignment="1" applyProtection="1">
      <alignment horizontal="center" vertical="center"/>
      <protection/>
    </xf>
    <xf numFmtId="49" fontId="2" fillId="0" borderId="17" xfId="0" applyFont="1" applyBorder="1" applyAlignment="1" applyProtection="1">
      <alignment horizontal="center" vertical="center"/>
      <protection/>
    </xf>
    <xf numFmtId="49" fontId="2" fillId="0" borderId="18" xfId="0" applyFont="1" applyBorder="1" applyAlignment="1" applyProtection="1">
      <alignment horizontal="center" vertical="center"/>
      <protection/>
    </xf>
    <xf numFmtId="49" fontId="2" fillId="0" borderId="19" xfId="0" applyFont="1" applyBorder="1" applyAlignment="1" applyProtection="1">
      <alignment horizontal="left" wrapText="1"/>
      <protection/>
    </xf>
    <xf numFmtId="49" fontId="2" fillId="0" borderId="20" xfId="0" applyFont="1" applyBorder="1" applyAlignment="1" applyProtection="1">
      <alignment horizontal="center" wrapText="1"/>
      <protection/>
    </xf>
    <xf numFmtId="49" fontId="2" fillId="0" borderId="21" xfId="0" applyFont="1" applyBorder="1" applyAlignment="1" applyProtection="1">
      <alignment horizontal="center"/>
      <protection/>
    </xf>
    <xf numFmtId="4" fontId="2" fillId="0" borderId="22" xfId="0" applyFont="1" applyBorder="1" applyAlignment="1" applyProtection="1">
      <alignment horizontal="right"/>
      <protection/>
    </xf>
    <xf numFmtId="4" fontId="2" fillId="0" borderId="23" xfId="0" applyFont="1" applyBorder="1" applyAlignment="1" applyProtection="1">
      <alignment horizontal="right"/>
      <protection/>
    </xf>
    <xf numFmtId="49" fontId="2" fillId="0" borderId="24" xfId="0" applyFont="1" applyBorder="1" applyAlignment="1" applyProtection="1">
      <alignment horizontal="left" wrapText="1"/>
      <protection/>
    </xf>
    <xf numFmtId="49" fontId="2" fillId="0" borderId="25" xfId="0" applyFont="1" applyBorder="1" applyAlignment="1" applyProtection="1">
      <alignment horizontal="center" wrapText="1"/>
      <protection/>
    </xf>
    <xf numFmtId="49" fontId="2" fillId="0" borderId="26" xfId="0" applyFont="1" applyBorder="1" applyAlignment="1" applyProtection="1">
      <alignment horizontal="center"/>
      <protection/>
    </xf>
    <xf numFmtId="4" fontId="2" fillId="0" borderId="27" xfId="0" applyFont="1" applyBorder="1" applyAlignment="1" applyProtection="1">
      <alignment horizontal="right"/>
      <protection/>
    </xf>
    <xf numFmtId="49" fontId="2" fillId="0" borderId="28" xfId="0" applyFont="1" applyBorder="1" applyAlignment="1" applyProtection="1">
      <alignment horizontal="left" wrapText="1"/>
      <protection/>
    </xf>
    <xf numFmtId="49" fontId="2" fillId="0" borderId="29" xfId="0" applyFont="1" applyBorder="1" applyAlignment="1" applyProtection="1">
      <alignment horizontal="center" wrapText="1"/>
      <protection/>
    </xf>
    <xf numFmtId="49" fontId="2" fillId="0" borderId="30" xfId="0" applyFont="1" applyBorder="1" applyAlignment="1" applyProtection="1">
      <alignment horizontal="center"/>
      <protection/>
    </xf>
    <xf numFmtId="4" fontId="2" fillId="0" borderId="31" xfId="0" applyFont="1" applyBorder="1" applyAlignment="1" applyProtection="1">
      <alignment horizontal="right"/>
      <protection/>
    </xf>
    <xf numFmtId="173" fontId="2" fillId="0" borderId="28" xfId="0" applyFont="1" applyBorder="1" applyAlignment="1" applyProtection="1">
      <alignment horizontal="left" wrapText="1"/>
      <protection/>
    </xf>
    <xf numFmtId="0" fontId="2" fillId="0" borderId="32" xfId="0" applyFont="1" applyBorder="1" applyAlignment="1" applyProtection="1">
      <alignment horizontal="left"/>
      <protection/>
    </xf>
    <xf numFmtId="0" fontId="2" fillId="0" borderId="33" xfId="0" applyFont="1" applyBorder="1" applyAlignment="1" applyProtection="1">
      <alignment horizontal="center"/>
      <protection/>
    </xf>
    <xf numFmtId="49" fontId="2" fillId="0" borderId="33" xfId="0" applyFont="1" applyBorder="1" applyAlignment="1" applyProtection="1">
      <alignment horizontal="center" vertical="center"/>
      <protection/>
    </xf>
    <xf numFmtId="0" fontId="4" fillId="0" borderId="0" xfId="53" applyFont="1" applyFill="1" applyBorder="1" applyAlignment="1">
      <alignment/>
      <protection/>
    </xf>
    <xf numFmtId="0" fontId="4" fillId="0" borderId="0" xfId="0" applyFont="1" applyAlignment="1">
      <alignment/>
    </xf>
    <xf numFmtId="0" fontId="24" fillId="0" borderId="0" xfId="33" applyNumberFormat="1" applyFont="1" applyFill="1" applyBorder="1" applyAlignment="1">
      <alignment horizontal="center" vertical="center" wrapText="1" readingOrder="1"/>
      <protection/>
    </xf>
    <xf numFmtId="0" fontId="25" fillId="0" borderId="0" xfId="54" applyFont="1" applyFill="1" applyBorder="1">
      <alignment/>
      <protection/>
    </xf>
    <xf numFmtId="0" fontId="26" fillId="0" borderId="34" xfId="33" applyNumberFormat="1" applyFont="1" applyFill="1" applyBorder="1" applyAlignment="1">
      <alignment horizontal="center" vertical="center" wrapText="1" readingOrder="1"/>
      <protection/>
    </xf>
    <xf numFmtId="0" fontId="27" fillId="0" borderId="35" xfId="33" applyNumberFormat="1" applyFont="1" applyFill="1" applyBorder="1" applyAlignment="1">
      <alignment horizontal="center" vertical="center" wrapText="1" readingOrder="1"/>
      <protection/>
    </xf>
    <xf numFmtId="0" fontId="27" fillId="0" borderId="36" xfId="33" applyNumberFormat="1" applyFont="1" applyFill="1" applyBorder="1" applyAlignment="1">
      <alignment horizontal="center" vertical="center" wrapText="1" readingOrder="1"/>
      <protection/>
    </xf>
    <xf numFmtId="0" fontId="26" fillId="0" borderId="36" xfId="33" applyNumberFormat="1" applyFont="1" applyFill="1" applyBorder="1" applyAlignment="1">
      <alignment horizontal="center" vertical="center" wrapText="1" readingOrder="1"/>
      <protection/>
    </xf>
    <xf numFmtId="0" fontId="28" fillId="0" borderId="36" xfId="33" applyNumberFormat="1" applyFont="1" applyFill="1" applyBorder="1" applyAlignment="1">
      <alignment horizontal="left" wrapText="1" readingOrder="1"/>
      <protection/>
    </xf>
    <xf numFmtId="176" fontId="27" fillId="0" borderId="36" xfId="33" applyNumberFormat="1" applyFont="1" applyFill="1" applyBorder="1" applyAlignment="1">
      <alignment horizontal="right" wrapText="1" readingOrder="1"/>
      <protection/>
    </xf>
    <xf numFmtId="0" fontId="29" fillId="0" borderId="36" xfId="33" applyNumberFormat="1" applyFont="1" applyFill="1" applyBorder="1" applyAlignment="1">
      <alignment horizontal="center" vertical="center" wrapText="1" readingOrder="1"/>
      <protection/>
    </xf>
    <xf numFmtId="0" fontId="27" fillId="0" borderId="36" xfId="33" applyNumberFormat="1" applyFont="1" applyFill="1" applyBorder="1" applyAlignment="1">
      <alignment horizontal="right" wrapText="1" readingOrder="1"/>
      <protection/>
    </xf>
    <xf numFmtId="0" fontId="28" fillId="0" borderId="35" xfId="33" applyNumberFormat="1" applyFont="1" applyFill="1" applyBorder="1" applyAlignment="1">
      <alignment horizontal="left" wrapText="1" readingOrder="1"/>
      <protection/>
    </xf>
    <xf numFmtId="0" fontId="30" fillId="0" borderId="35" xfId="33" applyNumberFormat="1" applyFont="1" applyFill="1" applyBorder="1" applyAlignment="1">
      <alignment horizontal="center" vertical="center" wrapText="1" readingOrder="1"/>
      <protection/>
    </xf>
    <xf numFmtId="176" fontId="27" fillId="0" borderId="35" xfId="33" applyNumberFormat="1" applyFont="1" applyFill="1" applyBorder="1" applyAlignment="1">
      <alignment horizontal="right" wrapText="1" readingOrder="1"/>
      <protection/>
    </xf>
    <xf numFmtId="0" fontId="26" fillId="0" borderId="37" xfId="33" applyNumberFormat="1" applyFont="1" applyFill="1" applyBorder="1" applyAlignment="1">
      <alignment horizontal="center" vertical="center" wrapText="1" readingOrder="1"/>
      <protection/>
    </xf>
    <xf numFmtId="0" fontId="25" fillId="0" borderId="22" xfId="33" applyNumberFormat="1" applyFont="1" applyFill="1" applyBorder="1" applyAlignment="1">
      <alignment vertical="top" wrapText="1"/>
      <protection/>
    </xf>
    <xf numFmtId="0" fontId="27" fillId="0" borderId="22" xfId="33" applyNumberFormat="1" applyFont="1" applyFill="1" applyBorder="1" applyAlignment="1">
      <alignment horizontal="center" vertical="center" wrapText="1" readingOrder="1"/>
      <protection/>
    </xf>
    <xf numFmtId="0" fontId="26" fillId="0" borderId="35" xfId="33" applyNumberFormat="1" applyFont="1" applyFill="1" applyBorder="1" applyAlignment="1">
      <alignment horizontal="center" vertical="center" wrapText="1" readingOrder="1"/>
      <protection/>
    </xf>
    <xf numFmtId="0" fontId="27" fillId="0" borderId="36" xfId="33" applyNumberFormat="1" applyFont="1" applyFill="1" applyBorder="1" applyAlignment="1">
      <alignment horizontal="center" wrapText="1" readingOrder="1"/>
      <protection/>
    </xf>
    <xf numFmtId="175" fontId="27" fillId="0" borderId="36" xfId="33" applyNumberFormat="1" applyFont="1" applyFill="1" applyBorder="1" applyAlignment="1">
      <alignment horizontal="right" wrapText="1" readingOrder="1"/>
      <protection/>
    </xf>
    <xf numFmtId="0" fontId="28" fillId="0" borderId="0" xfId="33" applyNumberFormat="1" applyFont="1" applyFill="1" applyBorder="1" applyAlignment="1">
      <alignment horizontal="left" wrapText="1" readingOrder="1"/>
      <protection/>
    </xf>
    <xf numFmtId="0" fontId="27" fillId="0" borderId="0" xfId="33" applyNumberFormat="1" applyFont="1" applyFill="1" applyBorder="1" applyAlignment="1">
      <alignment horizontal="center" wrapText="1" readingOrder="1"/>
      <protection/>
    </xf>
    <xf numFmtId="0" fontId="27" fillId="0" borderId="0" xfId="33" applyNumberFormat="1" applyFont="1" applyFill="1" applyBorder="1" applyAlignment="1">
      <alignment horizontal="right" wrapText="1" readingOrder="1"/>
      <protection/>
    </xf>
    <xf numFmtId="0" fontId="32" fillId="0" borderId="0" xfId="54" applyFont="1" applyFill="1" applyBorder="1">
      <alignment/>
      <protection/>
    </xf>
    <xf numFmtId="0" fontId="32" fillId="0" borderId="0" xfId="33" applyNumberFormat="1" applyFont="1" applyFill="1" applyBorder="1" applyAlignment="1">
      <alignment vertical="top" wrapText="1"/>
      <protection/>
    </xf>
    <xf numFmtId="176" fontId="27" fillId="0" borderId="38" xfId="33" applyNumberFormat="1" applyFont="1" applyFill="1" applyBorder="1" applyAlignment="1">
      <alignment wrapText="1" readingOrder="1"/>
      <protection/>
    </xf>
    <xf numFmtId="176" fontId="27" fillId="0" borderId="39" xfId="33" applyNumberFormat="1" applyFont="1" applyFill="1" applyBorder="1" applyAlignment="1">
      <alignment horizontal="right" wrapText="1" readingOrder="1"/>
      <protection/>
    </xf>
    <xf numFmtId="0" fontId="2" fillId="0" borderId="0" xfId="0" applyFont="1" applyBorder="1" applyAlignment="1" applyProtection="1">
      <alignment horizontal="center"/>
      <protection/>
    </xf>
    <xf numFmtId="0" fontId="1" fillId="0" borderId="0" xfId="0" applyFont="1" applyBorder="1" applyAlignment="1" applyProtection="1">
      <alignment horizontal="center"/>
      <protection/>
    </xf>
    <xf numFmtId="49" fontId="2" fillId="0" borderId="40" xfId="0" applyFont="1" applyBorder="1" applyAlignment="1" applyProtection="1">
      <alignment horizontal="left" wrapText="1"/>
      <protection/>
    </xf>
    <xf numFmtId="49" fontId="3" fillId="0" borderId="40" xfId="0" applyFont="1" applyBorder="1" applyAlignment="1" applyProtection="1">
      <alignment wrapText="1"/>
      <protection/>
    </xf>
    <xf numFmtId="49" fontId="2" fillId="0" borderId="41" xfId="0" applyFont="1" applyBorder="1" applyAlignment="1" applyProtection="1">
      <alignment horizontal="center" vertical="center" wrapText="1"/>
      <protection/>
    </xf>
    <xf numFmtId="49" fontId="2" fillId="0" borderId="42" xfId="0" applyFont="1" applyBorder="1" applyAlignment="1" applyProtection="1">
      <alignment horizontal="center" vertical="center" wrapText="1"/>
      <protection/>
    </xf>
    <xf numFmtId="49" fontId="2" fillId="0" borderId="43" xfId="0" applyFont="1" applyBorder="1" applyAlignment="1" applyProtection="1">
      <alignment horizontal="center" vertical="center" wrapText="1"/>
      <protection/>
    </xf>
    <xf numFmtId="49" fontId="2" fillId="0" borderId="44" xfId="0" applyFont="1" applyBorder="1" applyAlignment="1" applyProtection="1">
      <alignment horizontal="center" vertical="center" wrapText="1"/>
      <protection/>
    </xf>
    <xf numFmtId="49" fontId="2" fillId="0" borderId="45" xfId="0" applyFont="1" applyBorder="1" applyAlignment="1" applyProtection="1">
      <alignment horizontal="center" vertical="center" wrapText="1"/>
      <protection/>
    </xf>
    <xf numFmtId="49" fontId="2" fillId="0" borderId="31" xfId="0" applyFont="1" applyBorder="1" applyAlignment="1" applyProtection="1">
      <alignment horizontal="center" vertical="center" wrapText="1"/>
      <protection/>
    </xf>
    <xf numFmtId="0" fontId="4" fillId="0" borderId="0" xfId="53" applyFont="1" applyFill="1" applyBorder="1" applyAlignment="1">
      <alignment horizontal="left" vertical="center" wrapText="1"/>
      <protection/>
    </xf>
    <xf numFmtId="49" fontId="2" fillId="0" borderId="46" xfId="0" applyFont="1" applyBorder="1" applyAlignment="1" applyProtection="1">
      <alignment horizontal="left" wrapText="1"/>
      <protection/>
    </xf>
    <xf numFmtId="0" fontId="2" fillId="0" borderId="44" xfId="0" applyFont="1" applyBorder="1" applyAlignment="1" applyProtection="1">
      <alignment horizontal="center" vertical="center" wrapText="1"/>
      <protection/>
    </xf>
    <xf numFmtId="0" fontId="2" fillId="0" borderId="45" xfId="0" applyFont="1" applyBorder="1" applyAlignment="1" applyProtection="1">
      <alignment horizontal="center" vertical="center" wrapText="1"/>
      <protection/>
    </xf>
    <xf numFmtId="0" fontId="2" fillId="0" borderId="31" xfId="0" applyFont="1" applyBorder="1" applyAlignment="1" applyProtection="1">
      <alignment horizontal="center" vertical="center" wrapText="1"/>
      <protection/>
    </xf>
    <xf numFmtId="0" fontId="2" fillId="0" borderId="47" xfId="0" applyFont="1" applyBorder="1" applyAlignment="1" applyProtection="1">
      <alignment horizontal="center" vertical="center" wrapText="1"/>
      <protection/>
    </xf>
    <xf numFmtId="0" fontId="2" fillId="0" borderId="48" xfId="0" applyFont="1" applyBorder="1" applyAlignment="1" applyProtection="1">
      <alignment horizontal="center" vertical="center" wrapText="1"/>
      <protection/>
    </xf>
    <xf numFmtId="0" fontId="2" fillId="0" borderId="29" xfId="0" applyFont="1" applyBorder="1" applyAlignment="1" applyProtection="1">
      <alignment horizontal="center" vertical="center" wrapText="1"/>
      <protection/>
    </xf>
    <xf numFmtId="49" fontId="27" fillId="0" borderId="27" xfId="33" applyNumberFormat="1" applyFont="1" applyFill="1" applyBorder="1" applyAlignment="1">
      <alignment horizontal="center" vertical="center" wrapText="1"/>
      <protection/>
    </xf>
    <xf numFmtId="49" fontId="27" fillId="0" borderId="31" xfId="33" applyNumberFormat="1" applyFont="1" applyFill="1" applyBorder="1" applyAlignment="1">
      <alignment horizontal="center" vertical="center" wrapText="1"/>
      <protection/>
    </xf>
    <xf numFmtId="0" fontId="27" fillId="0" borderId="27" xfId="33" applyNumberFormat="1" applyFont="1" applyFill="1" applyBorder="1" applyAlignment="1">
      <alignment horizontal="center" vertical="center" wrapText="1"/>
      <protection/>
    </xf>
    <xf numFmtId="0" fontId="27" fillId="0" borderId="31" xfId="33" applyNumberFormat="1" applyFont="1" applyFill="1" applyBorder="1" applyAlignment="1">
      <alignment horizontal="center" vertical="center" wrapText="1"/>
      <protection/>
    </xf>
    <xf numFmtId="0" fontId="27" fillId="0" borderId="22" xfId="33" applyNumberFormat="1" applyFont="1" applyFill="1" applyBorder="1" applyAlignment="1">
      <alignment horizontal="center" vertical="center" wrapText="1" readingOrder="1"/>
      <protection/>
    </xf>
    <xf numFmtId="0" fontId="24" fillId="0" borderId="0" xfId="33" applyNumberFormat="1" applyFont="1" applyFill="1" applyBorder="1" applyAlignment="1">
      <alignment horizontal="center" vertical="center" wrapText="1" readingOrder="1"/>
      <protection/>
    </xf>
    <xf numFmtId="0" fontId="31" fillId="0" borderId="0" xfId="33" applyNumberFormat="1" applyFont="1" applyFill="1" applyBorder="1" applyAlignment="1">
      <alignment horizontal="left" wrapText="1" readingOrder="1"/>
      <protection/>
    </xf>
    <xf numFmtId="0" fontId="33" fillId="0" borderId="0" xfId="33" applyNumberFormat="1" applyFont="1" applyFill="1" applyBorder="1" applyAlignment="1">
      <alignment horizontal="left" wrapText="1" readingOrder="1"/>
      <protection/>
    </xf>
    <xf numFmtId="0" fontId="32" fillId="0" borderId="0" xfId="54" applyFont="1" applyFill="1" applyBorder="1" applyAlignment="1">
      <alignment horizontal="lef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ходы" xfId="53"/>
    <cellStyle name="Обычный_Основной бланк формы 428 - сентябрь"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196"/>
  <sheetViews>
    <sheetView showGridLines="0" tabSelected="1" view="pageBreakPreview" zoomScaleSheetLayoutView="100" workbookViewId="0" topLeftCell="A1">
      <selection activeCell="B32" sqref="B32"/>
    </sheetView>
  </sheetViews>
  <sheetFormatPr defaultColWidth="9.140625" defaultRowHeight="12.75" customHeight="1"/>
  <cols>
    <col min="1" max="1" width="43.7109375" style="0" customWidth="1"/>
    <col min="2" max="2" width="6.140625" style="0" customWidth="1"/>
    <col min="3" max="3" width="27.421875" style="0" customWidth="1"/>
    <col min="4" max="4" width="21.00390625" style="0" customWidth="1"/>
    <col min="5" max="6" width="18.7109375" style="0" customWidth="1"/>
  </cols>
  <sheetData>
    <row r="1" spans="5:6" ht="34.5" customHeight="1">
      <c r="E1" s="79" t="s">
        <v>191</v>
      </c>
      <c r="F1" s="79"/>
    </row>
    <row r="2" spans="5:6" ht="12.75" customHeight="1">
      <c r="E2" s="41" t="s">
        <v>413</v>
      </c>
      <c r="F2" s="42"/>
    </row>
    <row r="5" spans="1:6" ht="15">
      <c r="A5" s="70"/>
      <c r="B5" s="70"/>
      <c r="C5" s="70"/>
      <c r="D5" s="70"/>
      <c r="E5" s="2"/>
      <c r="F5" s="2"/>
    </row>
    <row r="6" spans="1:6" ht="18" customHeight="1">
      <c r="A6" s="70" t="s">
        <v>189</v>
      </c>
      <c r="B6" s="70"/>
      <c r="C6" s="70"/>
      <c r="D6" s="70"/>
      <c r="E6" s="3"/>
      <c r="F6" s="4" t="s">
        <v>326</v>
      </c>
    </row>
    <row r="7" spans="1:6" ht="12.75">
      <c r="A7" s="5"/>
      <c r="B7" s="5"/>
      <c r="C7" s="5"/>
      <c r="D7" s="5"/>
      <c r="E7" s="6" t="s">
        <v>327</v>
      </c>
      <c r="F7" s="7" t="s">
        <v>328</v>
      </c>
    </row>
    <row r="8" spans="1:6" ht="12.75">
      <c r="A8" s="69" t="s">
        <v>337</v>
      </c>
      <c r="B8" s="69"/>
      <c r="C8" s="69"/>
      <c r="D8" s="69"/>
      <c r="E8" s="3" t="s">
        <v>329</v>
      </c>
      <c r="F8" s="8" t="s">
        <v>338</v>
      </c>
    </row>
    <row r="9" spans="1:6" ht="12.75">
      <c r="A9" s="9"/>
      <c r="B9" s="9"/>
      <c r="C9" s="9"/>
      <c r="D9" s="9"/>
      <c r="E9" s="3" t="s">
        <v>330</v>
      </c>
      <c r="F9" s="10" t="s">
        <v>343</v>
      </c>
    </row>
    <row r="10" spans="1:6" ht="12.75">
      <c r="A10" s="11" t="s">
        <v>331</v>
      </c>
      <c r="B10" s="71" t="s">
        <v>339</v>
      </c>
      <c r="C10" s="72"/>
      <c r="D10" s="72"/>
      <c r="E10" s="3" t="s">
        <v>332</v>
      </c>
      <c r="F10" s="10" t="s">
        <v>344</v>
      </c>
    </row>
    <row r="11" spans="1:6" ht="12.75">
      <c r="A11" s="11" t="s">
        <v>333</v>
      </c>
      <c r="B11" s="80" t="s">
        <v>340</v>
      </c>
      <c r="C11" s="80"/>
      <c r="D11" s="80"/>
      <c r="E11" s="3" t="s">
        <v>334</v>
      </c>
      <c r="F11" s="12" t="s">
        <v>190</v>
      </c>
    </row>
    <row r="12" spans="1:6" ht="12.75">
      <c r="A12" s="11" t="s">
        <v>341</v>
      </c>
      <c r="B12" s="11"/>
      <c r="C12" s="11"/>
      <c r="D12" s="13"/>
      <c r="E12" s="3"/>
      <c r="F12" s="14"/>
    </row>
    <row r="13" spans="1:6" ht="12.75">
      <c r="A13" s="11" t="s">
        <v>342</v>
      </c>
      <c r="B13" s="11"/>
      <c r="C13" s="15"/>
      <c r="D13" s="13"/>
      <c r="E13" s="3" t="s">
        <v>335</v>
      </c>
      <c r="F13" s="16" t="s">
        <v>336</v>
      </c>
    </row>
    <row r="14" spans="1:6" ht="20.25" customHeight="1">
      <c r="A14" s="70" t="s">
        <v>345</v>
      </c>
      <c r="B14" s="70"/>
      <c r="C14" s="70"/>
      <c r="D14" s="70"/>
      <c r="E14" s="1"/>
      <c r="F14" s="17"/>
    </row>
    <row r="15" spans="1:6" ht="3.75" customHeight="1">
      <c r="A15" s="84" t="s">
        <v>346</v>
      </c>
      <c r="B15" s="81" t="s">
        <v>347</v>
      </c>
      <c r="C15" s="81" t="s">
        <v>348</v>
      </c>
      <c r="D15" s="76" t="s">
        <v>349</v>
      </c>
      <c r="E15" s="76" t="s">
        <v>350</v>
      </c>
      <c r="F15" s="73" t="s">
        <v>351</v>
      </c>
    </row>
    <row r="16" spans="1:6" ht="3" customHeight="1">
      <c r="A16" s="85"/>
      <c r="B16" s="82"/>
      <c r="C16" s="82"/>
      <c r="D16" s="77"/>
      <c r="E16" s="77"/>
      <c r="F16" s="74"/>
    </row>
    <row r="17" spans="1:6" ht="3" customHeight="1">
      <c r="A17" s="85"/>
      <c r="B17" s="82"/>
      <c r="C17" s="82"/>
      <c r="D17" s="77"/>
      <c r="E17" s="77"/>
      <c r="F17" s="74"/>
    </row>
    <row r="18" spans="1:6" ht="3" customHeight="1">
      <c r="A18" s="85"/>
      <c r="B18" s="82"/>
      <c r="C18" s="82"/>
      <c r="D18" s="77"/>
      <c r="E18" s="77"/>
      <c r="F18" s="74"/>
    </row>
    <row r="19" spans="1:6" ht="3" customHeight="1">
      <c r="A19" s="85"/>
      <c r="B19" s="82"/>
      <c r="C19" s="82"/>
      <c r="D19" s="77"/>
      <c r="E19" s="77"/>
      <c r="F19" s="74"/>
    </row>
    <row r="20" spans="1:6" ht="3" customHeight="1">
      <c r="A20" s="85"/>
      <c r="B20" s="82"/>
      <c r="C20" s="82"/>
      <c r="D20" s="77"/>
      <c r="E20" s="77"/>
      <c r="F20" s="74"/>
    </row>
    <row r="21" spans="1:6" ht="23.25" customHeight="1">
      <c r="A21" s="86"/>
      <c r="B21" s="83"/>
      <c r="C21" s="83"/>
      <c r="D21" s="78"/>
      <c r="E21" s="78"/>
      <c r="F21" s="75"/>
    </row>
    <row r="22" spans="1:6" ht="12" customHeight="1">
      <c r="A22" s="18">
        <v>1</v>
      </c>
      <c r="B22" s="19">
        <v>2</v>
      </c>
      <c r="C22" s="20">
        <v>3</v>
      </c>
      <c r="D22" s="21" t="s">
        <v>352</v>
      </c>
      <c r="E22" s="22" t="s">
        <v>353</v>
      </c>
      <c r="F22" s="23" t="s">
        <v>354</v>
      </c>
    </row>
    <row r="23" spans="1:6" ht="12.75">
      <c r="A23" s="24" t="s">
        <v>355</v>
      </c>
      <c r="B23" s="25" t="s">
        <v>356</v>
      </c>
      <c r="C23" s="26" t="s">
        <v>357</v>
      </c>
      <c r="D23" s="27">
        <v>3507840959.97</v>
      </c>
      <c r="E23" s="28">
        <v>2476131670.35</v>
      </c>
      <c r="F23" s="27">
        <f>E23/D23*100</f>
        <v>70.58848159328114</v>
      </c>
    </row>
    <row r="24" spans="1:6" ht="12.75">
      <c r="A24" s="29" t="s">
        <v>358</v>
      </c>
      <c r="B24" s="30"/>
      <c r="C24" s="31"/>
      <c r="D24" s="32"/>
      <c r="E24" s="32"/>
      <c r="F24" s="27"/>
    </row>
    <row r="25" spans="1:6" ht="12.75">
      <c r="A25" s="33" t="s">
        <v>359</v>
      </c>
      <c r="B25" s="34" t="s">
        <v>356</v>
      </c>
      <c r="C25" s="35" t="s">
        <v>360</v>
      </c>
      <c r="D25" s="36">
        <v>1257974865.44</v>
      </c>
      <c r="E25" s="36">
        <v>902806234.87</v>
      </c>
      <c r="F25" s="27">
        <f aca="true" t="shared" si="0" ref="F25:F87">E25/D25*100</f>
        <v>71.76663538140143</v>
      </c>
    </row>
    <row r="26" spans="1:6" ht="12.75">
      <c r="A26" s="33" t="s">
        <v>361</v>
      </c>
      <c r="B26" s="34" t="s">
        <v>356</v>
      </c>
      <c r="C26" s="35" t="s">
        <v>362</v>
      </c>
      <c r="D26" s="36">
        <v>740918134</v>
      </c>
      <c r="E26" s="36">
        <v>496833361.03</v>
      </c>
      <c r="F26" s="27">
        <f t="shared" si="0"/>
        <v>67.0564450012503</v>
      </c>
    </row>
    <row r="27" spans="1:6" ht="12.75">
      <c r="A27" s="33" t="s">
        <v>363</v>
      </c>
      <c r="B27" s="34" t="s">
        <v>356</v>
      </c>
      <c r="C27" s="35" t="s">
        <v>364</v>
      </c>
      <c r="D27" s="36">
        <v>329798000</v>
      </c>
      <c r="E27" s="36">
        <v>186655572.88</v>
      </c>
      <c r="F27" s="27">
        <f t="shared" si="0"/>
        <v>56.596938999023635</v>
      </c>
    </row>
    <row r="28" spans="1:6" ht="33.75">
      <c r="A28" s="33" t="s">
        <v>365</v>
      </c>
      <c r="B28" s="34" t="s">
        <v>356</v>
      </c>
      <c r="C28" s="35" t="s">
        <v>366</v>
      </c>
      <c r="D28" s="36">
        <v>329798000</v>
      </c>
      <c r="E28" s="36">
        <v>186655572.88</v>
      </c>
      <c r="F28" s="27">
        <f t="shared" si="0"/>
        <v>56.596938999023635</v>
      </c>
    </row>
    <row r="29" spans="1:6" ht="45">
      <c r="A29" s="33" t="s">
        <v>367</v>
      </c>
      <c r="B29" s="34" t="s">
        <v>356</v>
      </c>
      <c r="C29" s="35" t="s">
        <v>368</v>
      </c>
      <c r="D29" s="36">
        <v>384728000</v>
      </c>
      <c r="E29" s="36">
        <v>241353381.4</v>
      </c>
      <c r="F29" s="27">
        <f t="shared" si="0"/>
        <v>62.73351079204009</v>
      </c>
    </row>
    <row r="30" spans="1:6" ht="33.75">
      <c r="A30" s="33" t="s">
        <v>369</v>
      </c>
      <c r="B30" s="34" t="s">
        <v>356</v>
      </c>
      <c r="C30" s="35" t="s">
        <v>370</v>
      </c>
      <c r="D30" s="36">
        <v>-54930000</v>
      </c>
      <c r="E30" s="36">
        <v>-54697808.52</v>
      </c>
      <c r="F30" s="27">
        <f t="shared" si="0"/>
        <v>99.57729568541781</v>
      </c>
    </row>
    <row r="31" spans="1:6" ht="12.75">
      <c r="A31" s="33" t="s">
        <v>371</v>
      </c>
      <c r="B31" s="34" t="s">
        <v>356</v>
      </c>
      <c r="C31" s="35" t="s">
        <v>372</v>
      </c>
      <c r="D31" s="36">
        <v>411120134</v>
      </c>
      <c r="E31" s="36">
        <v>310177788.15</v>
      </c>
      <c r="F31" s="27">
        <f t="shared" si="0"/>
        <v>75.44699529359464</v>
      </c>
    </row>
    <row r="32" spans="1:6" ht="67.5">
      <c r="A32" s="37" t="s">
        <v>373</v>
      </c>
      <c r="B32" s="34" t="s">
        <v>356</v>
      </c>
      <c r="C32" s="35" t="s">
        <v>374</v>
      </c>
      <c r="D32" s="36">
        <v>410880134</v>
      </c>
      <c r="E32" s="36">
        <v>310032011.5</v>
      </c>
      <c r="F32" s="27">
        <f t="shared" si="0"/>
        <v>75.45558566723014</v>
      </c>
    </row>
    <row r="33" spans="1:6" ht="90">
      <c r="A33" s="37" t="s">
        <v>375</v>
      </c>
      <c r="B33" s="34" t="s">
        <v>356</v>
      </c>
      <c r="C33" s="35" t="s">
        <v>376</v>
      </c>
      <c r="D33" s="36" t="s">
        <v>377</v>
      </c>
      <c r="E33" s="36">
        <v>308949064.91</v>
      </c>
      <c r="F33" s="27">
        <v>0</v>
      </c>
    </row>
    <row r="34" spans="1:6" ht="67.5">
      <c r="A34" s="37" t="s">
        <v>378</v>
      </c>
      <c r="B34" s="34" t="s">
        <v>356</v>
      </c>
      <c r="C34" s="35" t="s">
        <v>379</v>
      </c>
      <c r="D34" s="36" t="s">
        <v>377</v>
      </c>
      <c r="E34" s="36">
        <v>835899.87</v>
      </c>
      <c r="F34" s="27">
        <v>0</v>
      </c>
    </row>
    <row r="35" spans="1:6" ht="90">
      <c r="A35" s="37" t="s">
        <v>380</v>
      </c>
      <c r="B35" s="34" t="s">
        <v>356</v>
      </c>
      <c r="C35" s="35" t="s">
        <v>381</v>
      </c>
      <c r="D35" s="36" t="s">
        <v>377</v>
      </c>
      <c r="E35" s="36">
        <v>247046.72</v>
      </c>
      <c r="F35" s="27">
        <v>0</v>
      </c>
    </row>
    <row r="36" spans="1:6" ht="101.25">
      <c r="A36" s="37" t="s">
        <v>382</v>
      </c>
      <c r="B36" s="34" t="s">
        <v>356</v>
      </c>
      <c r="C36" s="35" t="s">
        <v>383</v>
      </c>
      <c r="D36" s="36">
        <v>65000</v>
      </c>
      <c r="E36" s="36">
        <v>64058.53</v>
      </c>
      <c r="F36" s="27">
        <f t="shared" si="0"/>
        <v>98.55158461538461</v>
      </c>
    </row>
    <row r="37" spans="1:6" ht="123.75">
      <c r="A37" s="37" t="s">
        <v>384</v>
      </c>
      <c r="B37" s="34" t="s">
        <v>356</v>
      </c>
      <c r="C37" s="35" t="s">
        <v>385</v>
      </c>
      <c r="D37" s="36" t="s">
        <v>377</v>
      </c>
      <c r="E37" s="36">
        <v>60060.6</v>
      </c>
      <c r="F37" s="27">
        <v>0</v>
      </c>
    </row>
    <row r="38" spans="1:6" ht="112.5">
      <c r="A38" s="37" t="s">
        <v>386</v>
      </c>
      <c r="B38" s="34" t="s">
        <v>356</v>
      </c>
      <c r="C38" s="35" t="s">
        <v>387</v>
      </c>
      <c r="D38" s="36" t="s">
        <v>377</v>
      </c>
      <c r="E38" s="36">
        <v>3497.93</v>
      </c>
      <c r="F38" s="27">
        <v>0</v>
      </c>
    </row>
    <row r="39" spans="1:6" ht="123.75">
      <c r="A39" s="37" t="s">
        <v>388</v>
      </c>
      <c r="B39" s="34" t="s">
        <v>356</v>
      </c>
      <c r="C39" s="35" t="s">
        <v>389</v>
      </c>
      <c r="D39" s="36" t="s">
        <v>377</v>
      </c>
      <c r="E39" s="36">
        <v>500</v>
      </c>
      <c r="F39" s="27">
        <v>0</v>
      </c>
    </row>
    <row r="40" spans="1:6" ht="33.75">
      <c r="A40" s="33" t="s">
        <v>390</v>
      </c>
      <c r="B40" s="34" t="s">
        <v>356</v>
      </c>
      <c r="C40" s="35" t="s">
        <v>391</v>
      </c>
      <c r="D40" s="36">
        <v>100000</v>
      </c>
      <c r="E40" s="36">
        <v>37257.51</v>
      </c>
      <c r="F40" s="27">
        <f t="shared" si="0"/>
        <v>37.25751</v>
      </c>
    </row>
    <row r="41" spans="1:6" ht="67.5">
      <c r="A41" s="33" t="s">
        <v>392</v>
      </c>
      <c r="B41" s="34" t="s">
        <v>356</v>
      </c>
      <c r="C41" s="35" t="s">
        <v>393</v>
      </c>
      <c r="D41" s="36" t="s">
        <v>377</v>
      </c>
      <c r="E41" s="36">
        <v>35566.15</v>
      </c>
      <c r="F41" s="27">
        <v>0</v>
      </c>
    </row>
    <row r="42" spans="1:6" ht="45">
      <c r="A42" s="33" t="s">
        <v>394</v>
      </c>
      <c r="B42" s="34" t="s">
        <v>356</v>
      </c>
      <c r="C42" s="35" t="s">
        <v>395</v>
      </c>
      <c r="D42" s="36" t="s">
        <v>377</v>
      </c>
      <c r="E42" s="36">
        <v>33.52</v>
      </c>
      <c r="F42" s="27">
        <v>0</v>
      </c>
    </row>
    <row r="43" spans="1:6" ht="67.5">
      <c r="A43" s="33" t="s">
        <v>396</v>
      </c>
      <c r="B43" s="34" t="s">
        <v>356</v>
      </c>
      <c r="C43" s="35" t="s">
        <v>397</v>
      </c>
      <c r="D43" s="36" t="s">
        <v>377</v>
      </c>
      <c r="E43" s="36">
        <v>1657.84</v>
      </c>
      <c r="F43" s="27">
        <v>0</v>
      </c>
    </row>
    <row r="44" spans="1:6" ht="78.75">
      <c r="A44" s="37" t="s">
        <v>398</v>
      </c>
      <c r="B44" s="34" t="s">
        <v>356</v>
      </c>
      <c r="C44" s="35" t="s">
        <v>399</v>
      </c>
      <c r="D44" s="36">
        <v>75000</v>
      </c>
      <c r="E44" s="36">
        <v>44460.61</v>
      </c>
      <c r="F44" s="27">
        <f t="shared" si="0"/>
        <v>59.280813333333334</v>
      </c>
    </row>
    <row r="45" spans="1:6" ht="112.5">
      <c r="A45" s="37" t="s">
        <v>400</v>
      </c>
      <c r="B45" s="34" t="s">
        <v>356</v>
      </c>
      <c r="C45" s="35" t="s">
        <v>401</v>
      </c>
      <c r="D45" s="36">
        <v>0</v>
      </c>
      <c r="E45" s="36">
        <v>44460.61</v>
      </c>
      <c r="F45" s="27">
        <v>0</v>
      </c>
    </row>
    <row r="46" spans="1:6" ht="33.75">
      <c r="A46" s="33" t="s">
        <v>402</v>
      </c>
      <c r="B46" s="34" t="s">
        <v>356</v>
      </c>
      <c r="C46" s="35" t="s">
        <v>403</v>
      </c>
      <c r="D46" s="36">
        <v>172900</v>
      </c>
      <c r="E46" s="36">
        <v>114852.29</v>
      </c>
      <c r="F46" s="27">
        <f t="shared" si="0"/>
        <v>66.427004048583</v>
      </c>
    </row>
    <row r="47" spans="1:6" ht="22.5">
      <c r="A47" s="33" t="s">
        <v>404</v>
      </c>
      <c r="B47" s="34" t="s">
        <v>356</v>
      </c>
      <c r="C47" s="35" t="s">
        <v>405</v>
      </c>
      <c r="D47" s="36">
        <v>172900</v>
      </c>
      <c r="E47" s="36">
        <v>114852.29</v>
      </c>
      <c r="F47" s="27">
        <f t="shared" si="0"/>
        <v>66.427004048583</v>
      </c>
    </row>
    <row r="48" spans="1:6" ht="67.5">
      <c r="A48" s="33" t="s">
        <v>406</v>
      </c>
      <c r="B48" s="34" t="s">
        <v>356</v>
      </c>
      <c r="C48" s="35" t="s">
        <v>407</v>
      </c>
      <c r="D48" s="36">
        <v>65000</v>
      </c>
      <c r="E48" s="36">
        <v>46441.67</v>
      </c>
      <c r="F48" s="27">
        <f t="shared" si="0"/>
        <v>71.44872307692307</v>
      </c>
    </row>
    <row r="49" spans="1:6" ht="78.75">
      <c r="A49" s="37" t="s">
        <v>408</v>
      </c>
      <c r="B49" s="34" t="s">
        <v>356</v>
      </c>
      <c r="C49" s="35" t="s">
        <v>409</v>
      </c>
      <c r="D49" s="36">
        <v>1000</v>
      </c>
      <c r="E49" s="36">
        <v>492.68</v>
      </c>
      <c r="F49" s="27">
        <f t="shared" si="0"/>
        <v>49.268</v>
      </c>
    </row>
    <row r="50" spans="1:6" ht="67.5">
      <c r="A50" s="33" t="s">
        <v>410</v>
      </c>
      <c r="B50" s="34" t="s">
        <v>356</v>
      </c>
      <c r="C50" s="35" t="s">
        <v>411</v>
      </c>
      <c r="D50" s="36">
        <v>116900</v>
      </c>
      <c r="E50" s="36">
        <v>77528.83</v>
      </c>
      <c r="F50" s="27">
        <f t="shared" si="0"/>
        <v>66.32064157399486</v>
      </c>
    </row>
    <row r="51" spans="1:6" ht="67.5">
      <c r="A51" s="33" t="s">
        <v>412</v>
      </c>
      <c r="B51" s="34" t="s">
        <v>356</v>
      </c>
      <c r="C51" s="35" t="s">
        <v>414</v>
      </c>
      <c r="D51" s="36">
        <v>-10000</v>
      </c>
      <c r="E51" s="36">
        <v>-9610.89</v>
      </c>
      <c r="F51" s="27">
        <f t="shared" si="0"/>
        <v>96.10889999999999</v>
      </c>
    </row>
    <row r="52" spans="1:6" ht="12.75">
      <c r="A52" s="33" t="s">
        <v>415</v>
      </c>
      <c r="B52" s="34" t="s">
        <v>356</v>
      </c>
      <c r="C52" s="35" t="s">
        <v>416</v>
      </c>
      <c r="D52" s="36">
        <v>8991000</v>
      </c>
      <c r="E52" s="36">
        <v>6530543.96</v>
      </c>
      <c r="F52" s="27">
        <f t="shared" si="0"/>
        <v>72.6342337893449</v>
      </c>
    </row>
    <row r="53" spans="1:6" ht="22.5">
      <c r="A53" s="33" t="s">
        <v>417</v>
      </c>
      <c r="B53" s="34" t="s">
        <v>356</v>
      </c>
      <c r="C53" s="35" t="s">
        <v>418</v>
      </c>
      <c r="D53" s="36">
        <v>8913300</v>
      </c>
      <c r="E53" s="36">
        <v>6455093.96</v>
      </c>
      <c r="F53" s="27">
        <f t="shared" si="0"/>
        <v>72.42092109544164</v>
      </c>
    </row>
    <row r="54" spans="1:6" ht="22.5">
      <c r="A54" s="33" t="s">
        <v>417</v>
      </c>
      <c r="B54" s="34" t="s">
        <v>356</v>
      </c>
      <c r="C54" s="35" t="s">
        <v>419</v>
      </c>
      <c r="D54" s="36">
        <v>8913300</v>
      </c>
      <c r="E54" s="36">
        <v>6455093.96</v>
      </c>
      <c r="F54" s="27">
        <f t="shared" si="0"/>
        <v>72.42092109544164</v>
      </c>
    </row>
    <row r="55" spans="1:6" ht="45">
      <c r="A55" s="33" t="s">
        <v>420</v>
      </c>
      <c r="B55" s="34" t="s">
        <v>356</v>
      </c>
      <c r="C55" s="35" t="s">
        <v>421</v>
      </c>
      <c r="D55" s="36" t="s">
        <v>377</v>
      </c>
      <c r="E55" s="36">
        <v>6414739.92</v>
      </c>
      <c r="F55" s="27">
        <v>0</v>
      </c>
    </row>
    <row r="56" spans="1:6" ht="33.75">
      <c r="A56" s="33" t="s">
        <v>422</v>
      </c>
      <c r="B56" s="34" t="s">
        <v>356</v>
      </c>
      <c r="C56" s="35" t="s">
        <v>423</v>
      </c>
      <c r="D56" s="36" t="s">
        <v>377</v>
      </c>
      <c r="E56" s="36">
        <v>11202.59</v>
      </c>
      <c r="F56" s="27">
        <v>0</v>
      </c>
    </row>
    <row r="57" spans="1:6" ht="45">
      <c r="A57" s="33" t="s">
        <v>424</v>
      </c>
      <c r="B57" s="34" t="s">
        <v>356</v>
      </c>
      <c r="C57" s="35" t="s">
        <v>425</v>
      </c>
      <c r="D57" s="36" t="s">
        <v>377</v>
      </c>
      <c r="E57" s="36">
        <v>29151.45</v>
      </c>
      <c r="F57" s="27">
        <v>0</v>
      </c>
    </row>
    <row r="58" spans="1:6" ht="22.5">
      <c r="A58" s="33" t="s">
        <v>426</v>
      </c>
      <c r="B58" s="34" t="s">
        <v>356</v>
      </c>
      <c r="C58" s="35" t="s">
        <v>427</v>
      </c>
      <c r="D58" s="36">
        <v>77700</v>
      </c>
      <c r="E58" s="36">
        <v>75450</v>
      </c>
      <c r="F58" s="27">
        <f t="shared" si="0"/>
        <v>97.1042471042471</v>
      </c>
    </row>
    <row r="59" spans="1:6" ht="33.75">
      <c r="A59" s="33" t="s">
        <v>428</v>
      </c>
      <c r="B59" s="34" t="s">
        <v>356</v>
      </c>
      <c r="C59" s="35" t="s">
        <v>429</v>
      </c>
      <c r="D59" s="36">
        <v>77700</v>
      </c>
      <c r="E59" s="36">
        <v>75450</v>
      </c>
      <c r="F59" s="27">
        <f t="shared" si="0"/>
        <v>97.1042471042471</v>
      </c>
    </row>
    <row r="60" spans="1:6" ht="67.5">
      <c r="A60" s="33" t="s">
        <v>430</v>
      </c>
      <c r="B60" s="34" t="s">
        <v>356</v>
      </c>
      <c r="C60" s="35" t="s">
        <v>431</v>
      </c>
      <c r="D60" s="36" t="s">
        <v>377</v>
      </c>
      <c r="E60" s="36">
        <v>75450</v>
      </c>
      <c r="F60" s="27">
        <v>0</v>
      </c>
    </row>
    <row r="61" spans="1:6" ht="12.75">
      <c r="A61" s="33" t="s">
        <v>432</v>
      </c>
      <c r="B61" s="34" t="s">
        <v>356</v>
      </c>
      <c r="C61" s="35" t="s">
        <v>433</v>
      </c>
      <c r="D61" s="36">
        <v>293377</v>
      </c>
      <c r="E61" s="36">
        <v>192674.6</v>
      </c>
      <c r="F61" s="27">
        <f t="shared" si="0"/>
        <v>65.67474614574421</v>
      </c>
    </row>
    <row r="62" spans="1:6" ht="12.75">
      <c r="A62" s="33" t="s">
        <v>434</v>
      </c>
      <c r="B62" s="34" t="s">
        <v>356</v>
      </c>
      <c r="C62" s="35" t="s">
        <v>435</v>
      </c>
      <c r="D62" s="36">
        <v>30000</v>
      </c>
      <c r="E62" s="36">
        <v>20207.12</v>
      </c>
      <c r="F62" s="27">
        <f t="shared" si="0"/>
        <v>67.35706666666667</v>
      </c>
    </row>
    <row r="63" spans="1:6" ht="33.75">
      <c r="A63" s="33" t="s">
        <v>436</v>
      </c>
      <c r="B63" s="34" t="s">
        <v>356</v>
      </c>
      <c r="C63" s="35" t="s">
        <v>437</v>
      </c>
      <c r="D63" s="36">
        <v>30000</v>
      </c>
      <c r="E63" s="36">
        <v>20207.12</v>
      </c>
      <c r="F63" s="27">
        <f t="shared" si="0"/>
        <v>67.35706666666667</v>
      </c>
    </row>
    <row r="64" spans="1:6" ht="67.5">
      <c r="A64" s="33" t="s">
        <v>438</v>
      </c>
      <c r="B64" s="34" t="s">
        <v>356</v>
      </c>
      <c r="C64" s="35" t="s">
        <v>439</v>
      </c>
      <c r="D64" s="36" t="s">
        <v>377</v>
      </c>
      <c r="E64" s="36">
        <v>20150.26</v>
      </c>
      <c r="F64" s="27">
        <v>0</v>
      </c>
    </row>
    <row r="65" spans="1:6" ht="45">
      <c r="A65" s="33" t="s">
        <v>440</v>
      </c>
      <c r="B65" s="34" t="s">
        <v>356</v>
      </c>
      <c r="C65" s="35" t="s">
        <v>441</v>
      </c>
      <c r="D65" s="36" t="s">
        <v>377</v>
      </c>
      <c r="E65" s="36">
        <v>56.86</v>
      </c>
      <c r="F65" s="27">
        <v>0</v>
      </c>
    </row>
    <row r="66" spans="1:6" ht="12.75">
      <c r="A66" s="33" t="s">
        <v>442</v>
      </c>
      <c r="B66" s="34" t="s">
        <v>356</v>
      </c>
      <c r="C66" s="35" t="s">
        <v>443</v>
      </c>
      <c r="D66" s="36">
        <v>263377</v>
      </c>
      <c r="E66" s="36">
        <v>172467.48</v>
      </c>
      <c r="F66" s="27">
        <f t="shared" si="0"/>
        <v>65.48312115332774</v>
      </c>
    </row>
    <row r="67" spans="1:6" ht="12.75">
      <c r="A67" s="33" t="s">
        <v>444</v>
      </c>
      <c r="B67" s="34" t="s">
        <v>356</v>
      </c>
      <c r="C67" s="35" t="s">
        <v>445</v>
      </c>
      <c r="D67" s="36">
        <v>253377</v>
      </c>
      <c r="E67" s="36">
        <v>161257.97</v>
      </c>
      <c r="F67" s="27">
        <f t="shared" si="0"/>
        <v>63.643491713928256</v>
      </c>
    </row>
    <row r="68" spans="1:6" ht="33.75">
      <c r="A68" s="33" t="s">
        <v>446</v>
      </c>
      <c r="B68" s="34" t="s">
        <v>356</v>
      </c>
      <c r="C68" s="35" t="s">
        <v>447</v>
      </c>
      <c r="D68" s="36">
        <v>253377</v>
      </c>
      <c r="E68" s="36">
        <v>161257.97</v>
      </c>
      <c r="F68" s="27">
        <f t="shared" si="0"/>
        <v>63.643491713928256</v>
      </c>
    </row>
    <row r="69" spans="1:6" ht="12.75">
      <c r="A69" s="33" t="s">
        <v>448</v>
      </c>
      <c r="B69" s="34" t="s">
        <v>356</v>
      </c>
      <c r="C69" s="35" t="s">
        <v>449</v>
      </c>
      <c r="D69" s="36">
        <v>10000</v>
      </c>
      <c r="E69" s="36">
        <v>11209.51</v>
      </c>
      <c r="F69" s="27">
        <f t="shared" si="0"/>
        <v>112.0951</v>
      </c>
    </row>
    <row r="70" spans="1:6" ht="33.75">
      <c r="A70" s="33" t="s">
        <v>450</v>
      </c>
      <c r="B70" s="34" t="s">
        <v>356</v>
      </c>
      <c r="C70" s="35" t="s">
        <v>451</v>
      </c>
      <c r="D70" s="36">
        <v>10000</v>
      </c>
      <c r="E70" s="36">
        <v>11209.51</v>
      </c>
      <c r="F70" s="27">
        <f t="shared" si="0"/>
        <v>112.0951</v>
      </c>
    </row>
    <row r="71" spans="1:6" ht="12.75">
      <c r="A71" s="33" t="s">
        <v>452</v>
      </c>
      <c r="B71" s="34" t="s">
        <v>356</v>
      </c>
      <c r="C71" s="35" t="s">
        <v>453</v>
      </c>
      <c r="D71" s="36">
        <v>2149000</v>
      </c>
      <c r="E71" s="36">
        <v>903256.25</v>
      </c>
      <c r="F71" s="27">
        <f t="shared" si="0"/>
        <v>42.031468124709164</v>
      </c>
    </row>
    <row r="72" spans="1:6" ht="33.75">
      <c r="A72" s="33" t="s">
        <v>454</v>
      </c>
      <c r="B72" s="34" t="s">
        <v>356</v>
      </c>
      <c r="C72" s="35" t="s">
        <v>455</v>
      </c>
      <c r="D72" s="36">
        <v>2119000</v>
      </c>
      <c r="E72" s="36">
        <v>876490.25</v>
      </c>
      <c r="F72" s="27">
        <f t="shared" si="0"/>
        <v>41.36339075035394</v>
      </c>
    </row>
    <row r="73" spans="1:6" ht="45">
      <c r="A73" s="33" t="s">
        <v>456</v>
      </c>
      <c r="B73" s="34" t="s">
        <v>356</v>
      </c>
      <c r="C73" s="35" t="s">
        <v>457</v>
      </c>
      <c r="D73" s="36">
        <v>2119000</v>
      </c>
      <c r="E73" s="36">
        <v>876490.25</v>
      </c>
      <c r="F73" s="27">
        <f t="shared" si="0"/>
        <v>41.36339075035394</v>
      </c>
    </row>
    <row r="74" spans="1:6" ht="67.5">
      <c r="A74" s="37" t="s">
        <v>458</v>
      </c>
      <c r="B74" s="34" t="s">
        <v>356</v>
      </c>
      <c r="C74" s="35" t="s">
        <v>459</v>
      </c>
      <c r="D74" s="36" t="s">
        <v>377</v>
      </c>
      <c r="E74" s="36">
        <v>876490.25</v>
      </c>
      <c r="F74" s="27">
        <v>0</v>
      </c>
    </row>
    <row r="75" spans="1:6" ht="45">
      <c r="A75" s="33" t="s">
        <v>460</v>
      </c>
      <c r="B75" s="34" t="s">
        <v>356</v>
      </c>
      <c r="C75" s="35" t="s">
        <v>461</v>
      </c>
      <c r="D75" s="36">
        <v>30000</v>
      </c>
      <c r="E75" s="36">
        <v>26766</v>
      </c>
      <c r="F75" s="27">
        <f t="shared" si="0"/>
        <v>89.22</v>
      </c>
    </row>
    <row r="76" spans="1:6" ht="67.5">
      <c r="A76" s="33" t="s">
        <v>462</v>
      </c>
      <c r="B76" s="34" t="s">
        <v>356</v>
      </c>
      <c r="C76" s="35" t="s">
        <v>463</v>
      </c>
      <c r="D76" s="36">
        <v>30000</v>
      </c>
      <c r="E76" s="36">
        <v>26766</v>
      </c>
      <c r="F76" s="27">
        <f t="shared" si="0"/>
        <v>89.22</v>
      </c>
    </row>
    <row r="77" spans="1:6" ht="67.5">
      <c r="A77" s="33" t="s">
        <v>464</v>
      </c>
      <c r="B77" s="34" t="s">
        <v>356</v>
      </c>
      <c r="C77" s="35" t="s">
        <v>465</v>
      </c>
      <c r="D77" s="36">
        <v>30000</v>
      </c>
      <c r="E77" s="36">
        <v>26766</v>
      </c>
      <c r="F77" s="27">
        <f t="shared" si="0"/>
        <v>89.22</v>
      </c>
    </row>
    <row r="78" spans="1:6" ht="33.75">
      <c r="A78" s="33" t="s">
        <v>466</v>
      </c>
      <c r="B78" s="34" t="s">
        <v>356</v>
      </c>
      <c r="C78" s="35" t="s">
        <v>467</v>
      </c>
      <c r="D78" s="36">
        <v>196098863</v>
      </c>
      <c r="E78" s="36">
        <v>114131110.36</v>
      </c>
      <c r="F78" s="27">
        <f t="shared" si="0"/>
        <v>58.200801684403444</v>
      </c>
    </row>
    <row r="79" spans="1:6" ht="78.75">
      <c r="A79" s="37" t="s">
        <v>468</v>
      </c>
      <c r="B79" s="34" t="s">
        <v>356</v>
      </c>
      <c r="C79" s="35" t="s">
        <v>469</v>
      </c>
      <c r="D79" s="36">
        <v>195920193</v>
      </c>
      <c r="E79" s="36">
        <v>113974991.62</v>
      </c>
      <c r="F79" s="27">
        <f t="shared" si="0"/>
        <v>58.17419321345809</v>
      </c>
    </row>
    <row r="80" spans="1:6" ht="56.25">
      <c r="A80" s="33" t="s">
        <v>470</v>
      </c>
      <c r="B80" s="34" t="s">
        <v>356</v>
      </c>
      <c r="C80" s="35" t="s">
        <v>471</v>
      </c>
      <c r="D80" s="36">
        <v>194000683</v>
      </c>
      <c r="E80" s="36">
        <v>113048604.86</v>
      </c>
      <c r="F80" s="27">
        <f t="shared" si="0"/>
        <v>58.27227157751811</v>
      </c>
    </row>
    <row r="81" spans="1:6" ht="78.75">
      <c r="A81" s="37" t="s">
        <v>472</v>
      </c>
      <c r="B81" s="34" t="s">
        <v>356</v>
      </c>
      <c r="C81" s="35" t="s">
        <v>473</v>
      </c>
      <c r="D81" s="36">
        <v>180388173.93</v>
      </c>
      <c r="E81" s="36">
        <v>112223571.89</v>
      </c>
      <c r="F81" s="27">
        <f t="shared" si="0"/>
        <v>62.21226671630291</v>
      </c>
    </row>
    <row r="82" spans="1:6" ht="67.5">
      <c r="A82" s="37" t="s">
        <v>474</v>
      </c>
      <c r="B82" s="34" t="s">
        <v>356</v>
      </c>
      <c r="C82" s="35" t="s">
        <v>475</v>
      </c>
      <c r="D82" s="36">
        <v>4068309.71</v>
      </c>
      <c r="E82" s="36">
        <v>656784.02</v>
      </c>
      <c r="F82" s="27">
        <f t="shared" si="0"/>
        <v>16.14390414735657</v>
      </c>
    </row>
    <row r="83" spans="1:6" ht="67.5">
      <c r="A83" s="37" t="s">
        <v>476</v>
      </c>
      <c r="B83" s="34" t="s">
        <v>356</v>
      </c>
      <c r="C83" s="35" t="s">
        <v>477</v>
      </c>
      <c r="D83" s="36">
        <v>9544199.36</v>
      </c>
      <c r="E83" s="36">
        <v>168248.95</v>
      </c>
      <c r="F83" s="27">
        <f t="shared" si="0"/>
        <v>1.7628398533368443</v>
      </c>
    </row>
    <row r="84" spans="1:6" ht="67.5">
      <c r="A84" s="37" t="s">
        <v>478</v>
      </c>
      <c r="B84" s="34" t="s">
        <v>356</v>
      </c>
      <c r="C84" s="35" t="s">
        <v>479</v>
      </c>
      <c r="D84" s="36">
        <v>1919510</v>
      </c>
      <c r="E84" s="36">
        <v>926386.76</v>
      </c>
      <c r="F84" s="27">
        <f t="shared" si="0"/>
        <v>48.26162718610479</v>
      </c>
    </row>
    <row r="85" spans="1:6" ht="56.25">
      <c r="A85" s="33" t="s">
        <v>480</v>
      </c>
      <c r="B85" s="34" t="s">
        <v>356</v>
      </c>
      <c r="C85" s="35" t="s">
        <v>481</v>
      </c>
      <c r="D85" s="36">
        <v>1919510</v>
      </c>
      <c r="E85" s="36">
        <v>926386.76</v>
      </c>
      <c r="F85" s="27">
        <f t="shared" si="0"/>
        <v>48.26162718610479</v>
      </c>
    </row>
    <row r="86" spans="1:6" ht="67.5">
      <c r="A86" s="37" t="s">
        <v>482</v>
      </c>
      <c r="B86" s="34" t="s">
        <v>356</v>
      </c>
      <c r="C86" s="35" t="s">
        <v>483</v>
      </c>
      <c r="D86" s="36">
        <v>178670</v>
      </c>
      <c r="E86" s="36">
        <v>156118.74</v>
      </c>
      <c r="F86" s="27">
        <f t="shared" si="0"/>
        <v>87.37826159959702</v>
      </c>
    </row>
    <row r="87" spans="1:6" ht="67.5">
      <c r="A87" s="37" t="s">
        <v>484</v>
      </c>
      <c r="B87" s="34" t="s">
        <v>356</v>
      </c>
      <c r="C87" s="35" t="s">
        <v>485</v>
      </c>
      <c r="D87" s="36">
        <v>178670</v>
      </c>
      <c r="E87" s="36">
        <v>156118.74</v>
      </c>
      <c r="F87" s="27">
        <f t="shared" si="0"/>
        <v>87.37826159959702</v>
      </c>
    </row>
    <row r="88" spans="1:6" ht="67.5">
      <c r="A88" s="33" t="s">
        <v>486</v>
      </c>
      <c r="B88" s="34" t="s">
        <v>356</v>
      </c>
      <c r="C88" s="35" t="s">
        <v>487</v>
      </c>
      <c r="D88" s="36">
        <v>178670</v>
      </c>
      <c r="E88" s="36">
        <v>156118.74</v>
      </c>
      <c r="F88" s="27">
        <f aca="true" t="shared" si="1" ref="F88:F151">E88/D88*100</f>
        <v>87.37826159959702</v>
      </c>
    </row>
    <row r="89" spans="1:6" ht="22.5">
      <c r="A89" s="33" t="s">
        <v>488</v>
      </c>
      <c r="B89" s="34" t="s">
        <v>356</v>
      </c>
      <c r="C89" s="35" t="s">
        <v>489</v>
      </c>
      <c r="D89" s="36">
        <v>275838000</v>
      </c>
      <c r="E89" s="36">
        <v>272405660.46</v>
      </c>
      <c r="F89" s="27">
        <f t="shared" si="1"/>
        <v>98.75566834881343</v>
      </c>
    </row>
    <row r="90" spans="1:6" ht="22.5">
      <c r="A90" s="33" t="s">
        <v>490</v>
      </c>
      <c r="B90" s="34" t="s">
        <v>356</v>
      </c>
      <c r="C90" s="35" t="s">
        <v>491</v>
      </c>
      <c r="D90" s="36">
        <v>275838000</v>
      </c>
      <c r="E90" s="36">
        <v>272405660.46</v>
      </c>
      <c r="F90" s="27">
        <f t="shared" si="1"/>
        <v>98.75566834881343</v>
      </c>
    </row>
    <row r="91" spans="1:6" ht="22.5">
      <c r="A91" s="33" t="s">
        <v>492</v>
      </c>
      <c r="B91" s="34" t="s">
        <v>356</v>
      </c>
      <c r="C91" s="35" t="s">
        <v>493</v>
      </c>
      <c r="D91" s="36">
        <v>2000000</v>
      </c>
      <c r="E91" s="36">
        <v>751802.45</v>
      </c>
      <c r="F91" s="27">
        <f t="shared" si="1"/>
        <v>37.59012249999999</v>
      </c>
    </row>
    <row r="92" spans="1:6" ht="56.25">
      <c r="A92" s="33" t="s">
        <v>494</v>
      </c>
      <c r="B92" s="34" t="s">
        <v>356</v>
      </c>
      <c r="C92" s="35" t="s">
        <v>495</v>
      </c>
      <c r="D92" s="36" t="s">
        <v>377</v>
      </c>
      <c r="E92" s="36">
        <v>751802.45</v>
      </c>
      <c r="F92" s="27">
        <v>0</v>
      </c>
    </row>
    <row r="93" spans="1:6" ht="22.5">
      <c r="A93" s="33" t="s">
        <v>496</v>
      </c>
      <c r="B93" s="34" t="s">
        <v>356</v>
      </c>
      <c r="C93" s="35" t="s">
        <v>497</v>
      </c>
      <c r="D93" s="36">
        <v>30000</v>
      </c>
      <c r="E93" s="36">
        <v>27962.75</v>
      </c>
      <c r="F93" s="27">
        <f t="shared" si="1"/>
        <v>93.20916666666666</v>
      </c>
    </row>
    <row r="94" spans="1:6" ht="56.25">
      <c r="A94" s="33" t="s">
        <v>498</v>
      </c>
      <c r="B94" s="34" t="s">
        <v>356</v>
      </c>
      <c r="C94" s="35" t="s">
        <v>499</v>
      </c>
      <c r="D94" s="36" t="s">
        <v>377</v>
      </c>
      <c r="E94" s="36">
        <v>27962.75</v>
      </c>
      <c r="F94" s="27">
        <v>0</v>
      </c>
    </row>
    <row r="95" spans="1:6" ht="22.5">
      <c r="A95" s="33" t="s">
        <v>500</v>
      </c>
      <c r="B95" s="34" t="s">
        <v>356</v>
      </c>
      <c r="C95" s="35" t="s">
        <v>501</v>
      </c>
      <c r="D95" s="36">
        <v>1500000</v>
      </c>
      <c r="E95" s="36">
        <v>44410.08</v>
      </c>
      <c r="F95" s="27">
        <f t="shared" si="1"/>
        <v>2.9606719999999997</v>
      </c>
    </row>
    <row r="96" spans="1:6" ht="45">
      <c r="A96" s="33" t="s">
        <v>502</v>
      </c>
      <c r="B96" s="34" t="s">
        <v>356</v>
      </c>
      <c r="C96" s="35" t="s">
        <v>503</v>
      </c>
      <c r="D96" s="36" t="s">
        <v>377</v>
      </c>
      <c r="E96" s="36">
        <v>44410.08</v>
      </c>
      <c r="F96" s="27">
        <v>0</v>
      </c>
    </row>
    <row r="97" spans="1:6" ht="22.5">
      <c r="A97" s="33" t="s">
        <v>504</v>
      </c>
      <c r="B97" s="34" t="s">
        <v>356</v>
      </c>
      <c r="C97" s="35" t="s">
        <v>505</v>
      </c>
      <c r="D97" s="36">
        <v>265679100</v>
      </c>
      <c r="E97" s="36">
        <v>265389875.66</v>
      </c>
      <c r="F97" s="27">
        <f t="shared" si="1"/>
        <v>99.89113771463393</v>
      </c>
    </row>
    <row r="98" spans="1:6" ht="45">
      <c r="A98" s="33" t="s">
        <v>506</v>
      </c>
      <c r="B98" s="34" t="s">
        <v>356</v>
      </c>
      <c r="C98" s="35" t="s">
        <v>507</v>
      </c>
      <c r="D98" s="36" t="s">
        <v>377</v>
      </c>
      <c r="E98" s="36">
        <v>265389875.66</v>
      </c>
      <c r="F98" s="27">
        <v>0</v>
      </c>
    </row>
    <row r="99" spans="1:6" ht="33.75">
      <c r="A99" s="33" t="s">
        <v>508</v>
      </c>
      <c r="B99" s="34" t="s">
        <v>356</v>
      </c>
      <c r="C99" s="35" t="s">
        <v>509</v>
      </c>
      <c r="D99" s="36">
        <v>6628900</v>
      </c>
      <c r="E99" s="36">
        <v>6191609.52</v>
      </c>
      <c r="F99" s="27">
        <f t="shared" si="1"/>
        <v>93.4032723377936</v>
      </c>
    </row>
    <row r="100" spans="1:6" ht="67.5">
      <c r="A100" s="37" t="s">
        <v>510</v>
      </c>
      <c r="B100" s="34" t="s">
        <v>356</v>
      </c>
      <c r="C100" s="35" t="s">
        <v>511</v>
      </c>
      <c r="D100" s="36">
        <v>6628900</v>
      </c>
      <c r="E100" s="36">
        <v>6191609.52</v>
      </c>
      <c r="F100" s="27">
        <f t="shared" si="1"/>
        <v>93.4032723377936</v>
      </c>
    </row>
    <row r="101" spans="1:6" ht="22.5">
      <c r="A101" s="33" t="s">
        <v>512</v>
      </c>
      <c r="B101" s="34" t="s">
        <v>356</v>
      </c>
      <c r="C101" s="35" t="s">
        <v>513</v>
      </c>
      <c r="D101" s="36">
        <v>13921900</v>
      </c>
      <c r="E101" s="36">
        <v>8854602.5</v>
      </c>
      <c r="F101" s="27">
        <f t="shared" si="1"/>
        <v>63.601968840459996</v>
      </c>
    </row>
    <row r="102" spans="1:6" ht="12.75">
      <c r="A102" s="33" t="s">
        <v>514</v>
      </c>
      <c r="B102" s="34" t="s">
        <v>356</v>
      </c>
      <c r="C102" s="35" t="s">
        <v>515</v>
      </c>
      <c r="D102" s="36">
        <v>13921900</v>
      </c>
      <c r="E102" s="36">
        <v>8854602.5</v>
      </c>
      <c r="F102" s="27">
        <f t="shared" si="1"/>
        <v>63.601968840459996</v>
      </c>
    </row>
    <row r="103" spans="1:6" ht="12.75">
      <c r="A103" s="33" t="s">
        <v>516</v>
      </c>
      <c r="B103" s="34" t="s">
        <v>356</v>
      </c>
      <c r="C103" s="35" t="s">
        <v>517</v>
      </c>
      <c r="D103" s="36">
        <v>13921900</v>
      </c>
      <c r="E103" s="36">
        <v>8854602.5</v>
      </c>
      <c r="F103" s="27">
        <f t="shared" si="1"/>
        <v>63.601968840459996</v>
      </c>
    </row>
    <row r="104" spans="1:6" ht="33.75">
      <c r="A104" s="33" t="s">
        <v>518</v>
      </c>
      <c r="B104" s="34" t="s">
        <v>356</v>
      </c>
      <c r="C104" s="35" t="s">
        <v>519</v>
      </c>
      <c r="D104" s="36">
        <v>13921900</v>
      </c>
      <c r="E104" s="36">
        <v>8854602.5</v>
      </c>
      <c r="F104" s="27">
        <f t="shared" si="1"/>
        <v>63.601968840459996</v>
      </c>
    </row>
    <row r="105" spans="1:6" ht="22.5">
      <c r="A105" s="33" t="s">
        <v>520</v>
      </c>
      <c r="B105" s="34" t="s">
        <v>356</v>
      </c>
      <c r="C105" s="35" t="s">
        <v>521</v>
      </c>
      <c r="D105" s="36">
        <v>1400000</v>
      </c>
      <c r="E105" s="36">
        <v>1149626.74</v>
      </c>
      <c r="F105" s="27">
        <f t="shared" si="1"/>
        <v>82.11619571428571</v>
      </c>
    </row>
    <row r="106" spans="1:6" ht="67.5">
      <c r="A106" s="37" t="s">
        <v>522</v>
      </c>
      <c r="B106" s="34" t="s">
        <v>356</v>
      </c>
      <c r="C106" s="35" t="s">
        <v>523</v>
      </c>
      <c r="D106" s="36">
        <v>1200000</v>
      </c>
      <c r="E106" s="36">
        <v>1056378.27</v>
      </c>
      <c r="F106" s="27">
        <f t="shared" si="1"/>
        <v>88.03152250000001</v>
      </c>
    </row>
    <row r="107" spans="1:6" ht="78.75">
      <c r="A107" s="37" t="s">
        <v>524</v>
      </c>
      <c r="B107" s="34" t="s">
        <v>356</v>
      </c>
      <c r="C107" s="35" t="s">
        <v>525</v>
      </c>
      <c r="D107" s="36">
        <v>1200000</v>
      </c>
      <c r="E107" s="36">
        <v>1056378.27</v>
      </c>
      <c r="F107" s="27">
        <f t="shared" si="1"/>
        <v>88.03152250000001</v>
      </c>
    </row>
    <row r="108" spans="1:6" ht="78.75">
      <c r="A108" s="37" t="s">
        <v>526</v>
      </c>
      <c r="B108" s="34" t="s">
        <v>356</v>
      </c>
      <c r="C108" s="35" t="s">
        <v>527</v>
      </c>
      <c r="D108" s="36">
        <v>1200000</v>
      </c>
      <c r="E108" s="36">
        <v>1056378.27</v>
      </c>
      <c r="F108" s="27">
        <f t="shared" si="1"/>
        <v>88.03152250000001</v>
      </c>
    </row>
    <row r="109" spans="1:6" ht="22.5">
      <c r="A109" s="33" t="s">
        <v>528</v>
      </c>
      <c r="B109" s="34" t="s">
        <v>356</v>
      </c>
      <c r="C109" s="35" t="s">
        <v>529</v>
      </c>
      <c r="D109" s="36">
        <v>200000</v>
      </c>
      <c r="E109" s="36">
        <v>93248.47</v>
      </c>
      <c r="F109" s="27">
        <f t="shared" si="1"/>
        <v>46.624235000000006</v>
      </c>
    </row>
    <row r="110" spans="1:6" ht="33.75">
      <c r="A110" s="33" t="s">
        <v>530</v>
      </c>
      <c r="B110" s="34" t="s">
        <v>356</v>
      </c>
      <c r="C110" s="35" t="s">
        <v>531</v>
      </c>
      <c r="D110" s="36">
        <v>200000</v>
      </c>
      <c r="E110" s="36">
        <v>93248.47</v>
      </c>
      <c r="F110" s="27">
        <f t="shared" si="1"/>
        <v>46.624235000000006</v>
      </c>
    </row>
    <row r="111" spans="1:6" ht="45">
      <c r="A111" s="33" t="s">
        <v>532</v>
      </c>
      <c r="B111" s="34" t="s">
        <v>356</v>
      </c>
      <c r="C111" s="35" t="s">
        <v>533</v>
      </c>
      <c r="D111" s="36">
        <v>1056</v>
      </c>
      <c r="E111" s="36">
        <v>755.9</v>
      </c>
      <c r="F111" s="27">
        <f t="shared" si="1"/>
        <v>71.58143939393939</v>
      </c>
    </row>
    <row r="112" spans="1:6" ht="45">
      <c r="A112" s="33" t="s">
        <v>534</v>
      </c>
      <c r="B112" s="34" t="s">
        <v>356</v>
      </c>
      <c r="C112" s="35" t="s">
        <v>535</v>
      </c>
      <c r="D112" s="36">
        <v>174744</v>
      </c>
      <c r="E112" s="36">
        <v>86412.19</v>
      </c>
      <c r="F112" s="27">
        <f t="shared" si="1"/>
        <v>49.45073364464589</v>
      </c>
    </row>
    <row r="113" spans="1:6" ht="45">
      <c r="A113" s="33" t="s">
        <v>536</v>
      </c>
      <c r="B113" s="34" t="s">
        <v>356</v>
      </c>
      <c r="C113" s="35" t="s">
        <v>537</v>
      </c>
      <c r="D113" s="36">
        <v>24200</v>
      </c>
      <c r="E113" s="36">
        <v>6080.38</v>
      </c>
      <c r="F113" s="27">
        <f t="shared" si="1"/>
        <v>25.125537190082646</v>
      </c>
    </row>
    <row r="114" spans="1:6" ht="12.75">
      <c r="A114" s="33" t="s">
        <v>538</v>
      </c>
      <c r="B114" s="34" t="s">
        <v>356</v>
      </c>
      <c r="C114" s="35" t="s">
        <v>539</v>
      </c>
      <c r="D114" s="36">
        <v>17991691.44</v>
      </c>
      <c r="E114" s="36">
        <v>1011644.39</v>
      </c>
      <c r="F114" s="27">
        <f t="shared" si="1"/>
        <v>5.622842040025559</v>
      </c>
    </row>
    <row r="115" spans="1:6" ht="22.5">
      <c r="A115" s="33" t="s">
        <v>540</v>
      </c>
      <c r="B115" s="34" t="s">
        <v>356</v>
      </c>
      <c r="C115" s="35" t="s">
        <v>541</v>
      </c>
      <c r="D115" s="36">
        <v>10000</v>
      </c>
      <c r="E115" s="36">
        <v>1950</v>
      </c>
      <c r="F115" s="27">
        <f t="shared" si="1"/>
        <v>19.5</v>
      </c>
    </row>
    <row r="116" spans="1:6" ht="67.5">
      <c r="A116" s="37" t="s">
        <v>542</v>
      </c>
      <c r="B116" s="34" t="s">
        <v>356</v>
      </c>
      <c r="C116" s="35" t="s">
        <v>543</v>
      </c>
      <c r="D116" s="36">
        <v>5000</v>
      </c>
      <c r="E116" s="36">
        <v>600</v>
      </c>
      <c r="F116" s="27">
        <f t="shared" si="1"/>
        <v>12</v>
      </c>
    </row>
    <row r="117" spans="1:6" ht="67.5">
      <c r="A117" s="33" t="s">
        <v>544</v>
      </c>
      <c r="B117" s="34" t="s">
        <v>356</v>
      </c>
      <c r="C117" s="35" t="s">
        <v>545</v>
      </c>
      <c r="D117" s="36" t="s">
        <v>377</v>
      </c>
      <c r="E117" s="36">
        <v>600</v>
      </c>
      <c r="F117" s="27">
        <v>0</v>
      </c>
    </row>
    <row r="118" spans="1:6" ht="45">
      <c r="A118" s="33" t="s">
        <v>546</v>
      </c>
      <c r="B118" s="34" t="s">
        <v>356</v>
      </c>
      <c r="C118" s="35" t="s">
        <v>547</v>
      </c>
      <c r="D118" s="36">
        <v>5000</v>
      </c>
      <c r="E118" s="36">
        <v>1350</v>
      </c>
      <c r="F118" s="27">
        <f t="shared" si="1"/>
        <v>27</v>
      </c>
    </row>
    <row r="119" spans="1:6" ht="78.75">
      <c r="A119" s="37" t="s">
        <v>548</v>
      </c>
      <c r="B119" s="34" t="s">
        <v>356</v>
      </c>
      <c r="C119" s="35" t="s">
        <v>549</v>
      </c>
      <c r="D119" s="36" t="s">
        <v>377</v>
      </c>
      <c r="E119" s="36">
        <v>1350</v>
      </c>
      <c r="F119" s="27">
        <v>0</v>
      </c>
    </row>
    <row r="120" spans="1:6" ht="56.25">
      <c r="A120" s="33" t="s">
        <v>550</v>
      </c>
      <c r="B120" s="34" t="s">
        <v>356</v>
      </c>
      <c r="C120" s="35" t="s">
        <v>551</v>
      </c>
      <c r="D120" s="36">
        <v>1000</v>
      </c>
      <c r="E120" s="36" t="s">
        <v>377</v>
      </c>
      <c r="F120" s="27">
        <v>0</v>
      </c>
    </row>
    <row r="121" spans="1:6" ht="56.25">
      <c r="A121" s="33" t="s">
        <v>552</v>
      </c>
      <c r="B121" s="34" t="s">
        <v>356</v>
      </c>
      <c r="C121" s="35" t="s">
        <v>553</v>
      </c>
      <c r="D121" s="36">
        <v>130000</v>
      </c>
      <c r="E121" s="36">
        <v>131500</v>
      </c>
      <c r="F121" s="27">
        <f t="shared" si="1"/>
        <v>101.15384615384615</v>
      </c>
    </row>
    <row r="122" spans="1:6" ht="45">
      <c r="A122" s="33" t="s">
        <v>554</v>
      </c>
      <c r="B122" s="34" t="s">
        <v>356</v>
      </c>
      <c r="C122" s="35" t="s">
        <v>555</v>
      </c>
      <c r="D122" s="36">
        <v>130000</v>
      </c>
      <c r="E122" s="36">
        <v>131500</v>
      </c>
      <c r="F122" s="27">
        <f t="shared" si="1"/>
        <v>101.15384615384615</v>
      </c>
    </row>
    <row r="123" spans="1:6" ht="78.75">
      <c r="A123" s="37" t="s">
        <v>556</v>
      </c>
      <c r="B123" s="34" t="s">
        <v>356</v>
      </c>
      <c r="C123" s="35" t="s">
        <v>557</v>
      </c>
      <c r="D123" s="36" t="s">
        <v>377</v>
      </c>
      <c r="E123" s="36">
        <v>31500</v>
      </c>
      <c r="F123" s="27">
        <v>0</v>
      </c>
    </row>
    <row r="124" spans="1:6" ht="45">
      <c r="A124" s="33" t="s">
        <v>558</v>
      </c>
      <c r="B124" s="34" t="s">
        <v>356</v>
      </c>
      <c r="C124" s="35" t="s">
        <v>559</v>
      </c>
      <c r="D124" s="36">
        <v>600000</v>
      </c>
      <c r="E124" s="36">
        <v>391500</v>
      </c>
      <c r="F124" s="27">
        <f t="shared" si="1"/>
        <v>65.25</v>
      </c>
    </row>
    <row r="125" spans="1:6" ht="78.75">
      <c r="A125" s="37" t="s">
        <v>560</v>
      </c>
      <c r="B125" s="34" t="s">
        <v>356</v>
      </c>
      <c r="C125" s="35" t="s">
        <v>561</v>
      </c>
      <c r="D125" s="36">
        <v>2500</v>
      </c>
      <c r="E125" s="36">
        <v>391500</v>
      </c>
      <c r="F125" s="27">
        <f t="shared" si="1"/>
        <v>15660</v>
      </c>
    </row>
    <row r="126" spans="1:6" ht="22.5">
      <c r="A126" s="33" t="s">
        <v>562</v>
      </c>
      <c r="B126" s="34" t="s">
        <v>356</v>
      </c>
      <c r="C126" s="35" t="s">
        <v>563</v>
      </c>
      <c r="D126" s="36">
        <v>13000</v>
      </c>
      <c r="E126" s="36">
        <v>13000</v>
      </c>
      <c r="F126" s="27">
        <f t="shared" si="1"/>
        <v>100</v>
      </c>
    </row>
    <row r="127" spans="1:6" ht="33.75">
      <c r="A127" s="33" t="s">
        <v>564</v>
      </c>
      <c r="B127" s="34" t="s">
        <v>356</v>
      </c>
      <c r="C127" s="35" t="s">
        <v>565</v>
      </c>
      <c r="D127" s="36">
        <v>1500</v>
      </c>
      <c r="E127" s="36">
        <v>1500</v>
      </c>
      <c r="F127" s="27">
        <f t="shared" si="1"/>
        <v>100</v>
      </c>
    </row>
    <row r="128" spans="1:6" ht="45">
      <c r="A128" s="33" t="s">
        <v>566</v>
      </c>
      <c r="B128" s="34" t="s">
        <v>356</v>
      </c>
      <c r="C128" s="35" t="s">
        <v>567</v>
      </c>
      <c r="D128" s="36">
        <v>1500</v>
      </c>
      <c r="E128" s="36">
        <v>1500</v>
      </c>
      <c r="F128" s="27">
        <f t="shared" si="1"/>
        <v>100</v>
      </c>
    </row>
    <row r="129" spans="1:6" ht="22.5">
      <c r="A129" s="33" t="s">
        <v>568</v>
      </c>
      <c r="B129" s="34" t="s">
        <v>356</v>
      </c>
      <c r="C129" s="35" t="s">
        <v>569</v>
      </c>
      <c r="D129" s="36">
        <v>11500</v>
      </c>
      <c r="E129" s="36">
        <v>11500</v>
      </c>
      <c r="F129" s="27">
        <f t="shared" si="1"/>
        <v>100</v>
      </c>
    </row>
    <row r="130" spans="1:6" ht="56.25">
      <c r="A130" s="33" t="s">
        <v>570</v>
      </c>
      <c r="B130" s="34" t="s">
        <v>356</v>
      </c>
      <c r="C130" s="35" t="s">
        <v>571</v>
      </c>
      <c r="D130" s="36" t="s">
        <v>377</v>
      </c>
      <c r="E130" s="36">
        <v>11500</v>
      </c>
      <c r="F130" s="27">
        <v>0</v>
      </c>
    </row>
    <row r="131" spans="1:6" ht="56.25">
      <c r="A131" s="33" t="s">
        <v>572</v>
      </c>
      <c r="B131" s="34" t="s">
        <v>356</v>
      </c>
      <c r="C131" s="35" t="s">
        <v>573</v>
      </c>
      <c r="D131" s="36" t="s">
        <v>377</v>
      </c>
      <c r="E131" s="36">
        <v>6000</v>
      </c>
      <c r="F131" s="27">
        <v>0</v>
      </c>
    </row>
    <row r="132" spans="1:6" ht="67.5">
      <c r="A132" s="33" t="s">
        <v>574</v>
      </c>
      <c r="B132" s="34" t="s">
        <v>356</v>
      </c>
      <c r="C132" s="35" t="s">
        <v>575</v>
      </c>
      <c r="D132" s="36" t="s">
        <v>377</v>
      </c>
      <c r="E132" s="36">
        <v>6000</v>
      </c>
      <c r="F132" s="27">
        <v>0</v>
      </c>
    </row>
    <row r="133" spans="1:6" ht="90">
      <c r="A133" s="37" t="s">
        <v>576</v>
      </c>
      <c r="B133" s="34" t="s">
        <v>356</v>
      </c>
      <c r="C133" s="35" t="s">
        <v>577</v>
      </c>
      <c r="D133" s="36" t="s">
        <v>377</v>
      </c>
      <c r="E133" s="36">
        <v>6000</v>
      </c>
      <c r="F133" s="27">
        <v>0</v>
      </c>
    </row>
    <row r="134" spans="1:6" ht="22.5">
      <c r="A134" s="33" t="s">
        <v>578</v>
      </c>
      <c r="B134" s="34" t="s">
        <v>356</v>
      </c>
      <c r="C134" s="35" t="s">
        <v>579</v>
      </c>
      <c r="D134" s="36">
        <v>170000</v>
      </c>
      <c r="E134" s="36">
        <v>82260</v>
      </c>
      <c r="F134" s="27">
        <f t="shared" si="1"/>
        <v>48.38823529411765</v>
      </c>
    </row>
    <row r="135" spans="1:6" ht="33.75">
      <c r="A135" s="33" t="s">
        <v>580</v>
      </c>
      <c r="B135" s="34" t="s">
        <v>356</v>
      </c>
      <c r="C135" s="35" t="s">
        <v>581</v>
      </c>
      <c r="D135" s="36">
        <v>170000</v>
      </c>
      <c r="E135" s="36">
        <v>82260</v>
      </c>
      <c r="F135" s="27">
        <f t="shared" si="1"/>
        <v>48.38823529411765</v>
      </c>
    </row>
    <row r="136" spans="1:6" ht="67.5">
      <c r="A136" s="33" t="s">
        <v>582</v>
      </c>
      <c r="B136" s="34" t="s">
        <v>356</v>
      </c>
      <c r="C136" s="35" t="s">
        <v>583</v>
      </c>
      <c r="D136" s="36" t="s">
        <v>377</v>
      </c>
      <c r="E136" s="36">
        <v>76500</v>
      </c>
      <c r="F136" s="27">
        <v>0</v>
      </c>
    </row>
    <row r="137" spans="1:6" ht="56.25">
      <c r="A137" s="33" t="s">
        <v>584</v>
      </c>
      <c r="B137" s="34" t="s">
        <v>356</v>
      </c>
      <c r="C137" s="35" t="s">
        <v>585</v>
      </c>
      <c r="D137" s="36">
        <v>91180</v>
      </c>
      <c r="E137" s="36">
        <v>105180</v>
      </c>
      <c r="F137" s="27">
        <f t="shared" si="1"/>
        <v>115.35424435183155</v>
      </c>
    </row>
    <row r="138" spans="1:6" ht="90">
      <c r="A138" s="37" t="s">
        <v>586</v>
      </c>
      <c r="B138" s="34" t="s">
        <v>356</v>
      </c>
      <c r="C138" s="35" t="s">
        <v>587</v>
      </c>
      <c r="D138" s="36" t="s">
        <v>377</v>
      </c>
      <c r="E138" s="36">
        <v>105180</v>
      </c>
      <c r="F138" s="27">
        <v>0</v>
      </c>
    </row>
    <row r="139" spans="1:6" ht="22.5">
      <c r="A139" s="33" t="s">
        <v>588</v>
      </c>
      <c r="B139" s="34" t="s">
        <v>356</v>
      </c>
      <c r="C139" s="35" t="s">
        <v>589</v>
      </c>
      <c r="D139" s="36">
        <v>16976511.44</v>
      </c>
      <c r="E139" s="36">
        <v>280254.39</v>
      </c>
      <c r="F139" s="27">
        <f t="shared" si="1"/>
        <v>1.650836162603263</v>
      </c>
    </row>
    <row r="140" spans="1:6" ht="33.75">
      <c r="A140" s="33" t="s">
        <v>590</v>
      </c>
      <c r="B140" s="34" t="s">
        <v>356</v>
      </c>
      <c r="C140" s="35" t="s">
        <v>591</v>
      </c>
      <c r="D140" s="36">
        <v>16976511.44</v>
      </c>
      <c r="E140" s="36">
        <v>280254.39</v>
      </c>
      <c r="F140" s="27">
        <f t="shared" si="1"/>
        <v>1.650836162603263</v>
      </c>
    </row>
    <row r="141" spans="1:6" ht="67.5">
      <c r="A141" s="37" t="s">
        <v>592</v>
      </c>
      <c r="B141" s="34" t="s">
        <v>356</v>
      </c>
      <c r="C141" s="35" t="s">
        <v>593</v>
      </c>
      <c r="D141" s="36">
        <v>720000</v>
      </c>
      <c r="E141" s="36">
        <v>283598.52</v>
      </c>
      <c r="F141" s="27">
        <f t="shared" si="1"/>
        <v>39.38868333333333</v>
      </c>
    </row>
    <row r="142" spans="1:6" ht="45">
      <c r="A142" s="33" t="s">
        <v>594</v>
      </c>
      <c r="B142" s="34" t="s">
        <v>356</v>
      </c>
      <c r="C142" s="35" t="s">
        <v>595</v>
      </c>
      <c r="D142" s="36">
        <v>20000</v>
      </c>
      <c r="E142" s="36">
        <v>12500</v>
      </c>
      <c r="F142" s="27">
        <f t="shared" si="1"/>
        <v>62.5</v>
      </c>
    </row>
    <row r="143" spans="1:6" ht="12.75">
      <c r="A143" s="33" t="s">
        <v>596</v>
      </c>
      <c r="B143" s="34" t="s">
        <v>356</v>
      </c>
      <c r="C143" s="35" t="s">
        <v>597</v>
      </c>
      <c r="D143" s="36">
        <v>200000</v>
      </c>
      <c r="E143" s="36">
        <v>678902.29</v>
      </c>
      <c r="F143" s="27">
        <f t="shared" si="1"/>
        <v>339.451145</v>
      </c>
    </row>
    <row r="144" spans="1:6" ht="12.75">
      <c r="A144" s="33" t="s">
        <v>598</v>
      </c>
      <c r="B144" s="34" t="s">
        <v>356</v>
      </c>
      <c r="C144" s="35" t="s">
        <v>599</v>
      </c>
      <c r="D144" s="36" t="s">
        <v>377</v>
      </c>
      <c r="E144" s="36">
        <v>160507.44</v>
      </c>
      <c r="F144" s="27"/>
    </row>
    <row r="145" spans="1:6" ht="22.5">
      <c r="A145" s="33" t="s">
        <v>600</v>
      </c>
      <c r="B145" s="34" t="s">
        <v>356</v>
      </c>
      <c r="C145" s="35" t="s">
        <v>601</v>
      </c>
      <c r="D145" s="36" t="s">
        <v>377</v>
      </c>
      <c r="E145" s="36">
        <v>160507.44</v>
      </c>
      <c r="F145" s="27"/>
    </row>
    <row r="146" spans="1:6" ht="12.75">
      <c r="A146" s="33" t="s">
        <v>602</v>
      </c>
      <c r="B146" s="34" t="s">
        <v>356</v>
      </c>
      <c r="C146" s="35" t="s">
        <v>603</v>
      </c>
      <c r="D146" s="36">
        <v>200000</v>
      </c>
      <c r="E146" s="36">
        <v>518394.85</v>
      </c>
      <c r="F146" s="27">
        <f t="shared" si="1"/>
        <v>259.19742499999995</v>
      </c>
    </row>
    <row r="147" spans="1:6" ht="22.5">
      <c r="A147" s="33" t="s">
        <v>604</v>
      </c>
      <c r="B147" s="34" t="s">
        <v>356</v>
      </c>
      <c r="C147" s="35" t="s">
        <v>605</v>
      </c>
      <c r="D147" s="36">
        <v>200000</v>
      </c>
      <c r="E147" s="36">
        <v>518394.85</v>
      </c>
      <c r="F147" s="27">
        <f t="shared" si="1"/>
        <v>259.19742499999995</v>
      </c>
    </row>
    <row r="148" spans="1:6" ht="22.5">
      <c r="A148" s="33" t="s">
        <v>604</v>
      </c>
      <c r="B148" s="34" t="s">
        <v>356</v>
      </c>
      <c r="C148" s="35" t="s">
        <v>606</v>
      </c>
      <c r="D148" s="36" t="s">
        <v>377</v>
      </c>
      <c r="E148" s="36">
        <v>148920.71</v>
      </c>
      <c r="F148" s="27"/>
    </row>
    <row r="149" spans="1:6" ht="12.75">
      <c r="A149" s="33" t="s">
        <v>607</v>
      </c>
      <c r="B149" s="34" t="s">
        <v>356</v>
      </c>
      <c r="C149" s="35" t="s">
        <v>608</v>
      </c>
      <c r="D149" s="36">
        <v>2249866094.53</v>
      </c>
      <c r="E149" s="36">
        <v>1573325435.48</v>
      </c>
      <c r="F149" s="27">
        <f t="shared" si="1"/>
        <v>69.9297366765585</v>
      </c>
    </row>
    <row r="150" spans="1:6" ht="33.75">
      <c r="A150" s="33" t="s">
        <v>609</v>
      </c>
      <c r="B150" s="34" t="s">
        <v>356</v>
      </c>
      <c r="C150" s="35" t="s">
        <v>610</v>
      </c>
      <c r="D150" s="36">
        <v>2215578796.68</v>
      </c>
      <c r="E150" s="36">
        <v>1539038137.63</v>
      </c>
      <c r="F150" s="27">
        <f t="shared" si="1"/>
        <v>69.4643828482299</v>
      </c>
    </row>
    <row r="151" spans="1:6" ht="22.5">
      <c r="A151" s="33" t="s">
        <v>611</v>
      </c>
      <c r="B151" s="34" t="s">
        <v>356</v>
      </c>
      <c r="C151" s="35" t="s">
        <v>612</v>
      </c>
      <c r="D151" s="36">
        <v>761219947</v>
      </c>
      <c r="E151" s="36">
        <v>431429728.37</v>
      </c>
      <c r="F151" s="27">
        <f t="shared" si="1"/>
        <v>56.676093430063524</v>
      </c>
    </row>
    <row r="152" spans="1:6" ht="12.75">
      <c r="A152" s="33" t="s">
        <v>613</v>
      </c>
      <c r="B152" s="34" t="s">
        <v>356</v>
      </c>
      <c r="C152" s="35" t="s">
        <v>614</v>
      </c>
      <c r="D152" s="36">
        <v>347200</v>
      </c>
      <c r="E152" s="36" t="s">
        <v>377</v>
      </c>
      <c r="F152" s="27"/>
    </row>
    <row r="153" spans="1:6" ht="56.25">
      <c r="A153" s="33" t="s">
        <v>615</v>
      </c>
      <c r="B153" s="34" t="s">
        <v>356</v>
      </c>
      <c r="C153" s="35" t="s">
        <v>616</v>
      </c>
      <c r="D153" s="36">
        <v>347200</v>
      </c>
      <c r="E153" s="36" t="s">
        <v>377</v>
      </c>
      <c r="F153" s="27">
        <v>0</v>
      </c>
    </row>
    <row r="154" spans="1:6" ht="67.5">
      <c r="A154" s="33" t="s">
        <v>617</v>
      </c>
      <c r="B154" s="34" t="s">
        <v>356</v>
      </c>
      <c r="C154" s="35" t="s">
        <v>618</v>
      </c>
      <c r="D154" s="36">
        <v>1555600</v>
      </c>
      <c r="E154" s="36">
        <v>1555600</v>
      </c>
      <c r="F154" s="27">
        <f aca="true" t="shared" si="2" ref="F154:F195">E154/D154*100</f>
        <v>100</v>
      </c>
    </row>
    <row r="155" spans="1:6" ht="101.25">
      <c r="A155" s="37" t="s">
        <v>619</v>
      </c>
      <c r="B155" s="34" t="s">
        <v>356</v>
      </c>
      <c r="C155" s="35" t="s">
        <v>620</v>
      </c>
      <c r="D155" s="36">
        <v>1555600</v>
      </c>
      <c r="E155" s="36">
        <v>1555600</v>
      </c>
      <c r="F155" s="27">
        <f t="shared" si="2"/>
        <v>100</v>
      </c>
    </row>
    <row r="156" spans="1:6" ht="12.75">
      <c r="A156" s="33" t="s">
        <v>621</v>
      </c>
      <c r="B156" s="34" t="s">
        <v>356</v>
      </c>
      <c r="C156" s="35" t="s">
        <v>622</v>
      </c>
      <c r="D156" s="36">
        <v>759317147</v>
      </c>
      <c r="E156" s="36">
        <v>429874128.37</v>
      </c>
      <c r="F156" s="27">
        <f t="shared" si="2"/>
        <v>56.613251797143995</v>
      </c>
    </row>
    <row r="157" spans="1:6" ht="12.75">
      <c r="A157" s="33" t="s">
        <v>623</v>
      </c>
      <c r="B157" s="34" t="s">
        <v>356</v>
      </c>
      <c r="C157" s="35" t="s">
        <v>624</v>
      </c>
      <c r="D157" s="36">
        <v>759317147</v>
      </c>
      <c r="E157" s="36">
        <v>429874128.37</v>
      </c>
      <c r="F157" s="27">
        <f t="shared" si="2"/>
        <v>56.613251797143995</v>
      </c>
    </row>
    <row r="158" spans="1:6" ht="22.5">
      <c r="A158" s="33" t="s">
        <v>625</v>
      </c>
      <c r="B158" s="34" t="s">
        <v>356</v>
      </c>
      <c r="C158" s="35" t="s">
        <v>626</v>
      </c>
      <c r="D158" s="36">
        <v>1432298100</v>
      </c>
      <c r="E158" s="36">
        <v>1106758409.26</v>
      </c>
      <c r="F158" s="27">
        <f t="shared" si="2"/>
        <v>77.27151277097973</v>
      </c>
    </row>
    <row r="159" spans="1:6" ht="33.75">
      <c r="A159" s="33" t="s">
        <v>627</v>
      </c>
      <c r="B159" s="34" t="s">
        <v>356</v>
      </c>
      <c r="C159" s="35" t="s">
        <v>628</v>
      </c>
      <c r="D159" s="36">
        <v>1320015000</v>
      </c>
      <c r="E159" s="36">
        <v>1025700495.26</v>
      </c>
      <c r="F159" s="27">
        <f t="shared" si="2"/>
        <v>77.70369997765177</v>
      </c>
    </row>
    <row r="160" spans="1:6" ht="33.75">
      <c r="A160" s="33" t="s">
        <v>629</v>
      </c>
      <c r="B160" s="34" t="s">
        <v>356</v>
      </c>
      <c r="C160" s="35" t="s">
        <v>630</v>
      </c>
      <c r="D160" s="36">
        <v>1320015000</v>
      </c>
      <c r="E160" s="36">
        <v>1025700495.26</v>
      </c>
      <c r="F160" s="27">
        <f t="shared" si="2"/>
        <v>77.70369997765177</v>
      </c>
    </row>
    <row r="161" spans="1:6" ht="56.25">
      <c r="A161" s="33" t="s">
        <v>631</v>
      </c>
      <c r="B161" s="34" t="s">
        <v>356</v>
      </c>
      <c r="C161" s="35" t="s">
        <v>632</v>
      </c>
      <c r="D161" s="36">
        <v>2532400</v>
      </c>
      <c r="E161" s="36">
        <v>2179400</v>
      </c>
      <c r="F161" s="27">
        <f t="shared" si="2"/>
        <v>86.06065392513031</v>
      </c>
    </row>
    <row r="162" spans="1:6" ht="90">
      <c r="A162" s="37" t="s">
        <v>633</v>
      </c>
      <c r="B162" s="34" t="s">
        <v>356</v>
      </c>
      <c r="C162" s="35" t="s">
        <v>634</v>
      </c>
      <c r="D162" s="36">
        <v>2532400</v>
      </c>
      <c r="E162" s="36">
        <v>2179400</v>
      </c>
      <c r="F162" s="27">
        <f t="shared" si="2"/>
        <v>86.06065392513031</v>
      </c>
    </row>
    <row r="163" spans="1:6" ht="56.25">
      <c r="A163" s="33" t="s">
        <v>635</v>
      </c>
      <c r="B163" s="34" t="s">
        <v>356</v>
      </c>
      <c r="C163" s="35" t="s">
        <v>636</v>
      </c>
      <c r="D163" s="36">
        <v>458000</v>
      </c>
      <c r="E163" s="36">
        <v>346500</v>
      </c>
      <c r="F163" s="27">
        <f t="shared" si="2"/>
        <v>75.65502183406113</v>
      </c>
    </row>
    <row r="164" spans="1:6" ht="101.25">
      <c r="A164" s="37" t="s">
        <v>637</v>
      </c>
      <c r="B164" s="34" t="s">
        <v>356</v>
      </c>
      <c r="C164" s="35" t="s">
        <v>638</v>
      </c>
      <c r="D164" s="36">
        <v>458000</v>
      </c>
      <c r="E164" s="36">
        <v>346500</v>
      </c>
      <c r="F164" s="27">
        <f t="shared" si="2"/>
        <v>75.65502183406113</v>
      </c>
    </row>
    <row r="165" spans="1:6" ht="33.75">
      <c r="A165" s="33" t="s">
        <v>639</v>
      </c>
      <c r="B165" s="34" t="s">
        <v>356</v>
      </c>
      <c r="C165" s="35" t="s">
        <v>640</v>
      </c>
      <c r="D165" s="36">
        <v>1360800</v>
      </c>
      <c r="E165" s="36">
        <v>1009283</v>
      </c>
      <c r="F165" s="27">
        <f t="shared" si="2"/>
        <v>74.16835684891241</v>
      </c>
    </row>
    <row r="166" spans="1:6" ht="67.5">
      <c r="A166" s="37" t="s">
        <v>641</v>
      </c>
      <c r="B166" s="34" t="s">
        <v>356</v>
      </c>
      <c r="C166" s="35" t="s">
        <v>642</v>
      </c>
      <c r="D166" s="36">
        <v>1360800</v>
      </c>
      <c r="E166" s="36">
        <v>1009283</v>
      </c>
      <c r="F166" s="27">
        <f t="shared" si="2"/>
        <v>74.16835684891241</v>
      </c>
    </row>
    <row r="167" spans="1:6" ht="12.75">
      <c r="A167" s="33" t="s">
        <v>643</v>
      </c>
      <c r="B167" s="34" t="s">
        <v>356</v>
      </c>
      <c r="C167" s="35" t="s">
        <v>644</v>
      </c>
      <c r="D167" s="36">
        <v>107931900</v>
      </c>
      <c r="E167" s="36">
        <v>77522731</v>
      </c>
      <c r="F167" s="27">
        <f t="shared" si="2"/>
        <v>71.8255965103922</v>
      </c>
    </row>
    <row r="168" spans="1:6" ht="12.75">
      <c r="A168" s="33" t="s">
        <v>645</v>
      </c>
      <c r="B168" s="34" t="s">
        <v>356</v>
      </c>
      <c r="C168" s="35" t="s">
        <v>646</v>
      </c>
      <c r="D168" s="36">
        <v>107931900</v>
      </c>
      <c r="E168" s="36">
        <v>77522731</v>
      </c>
      <c r="F168" s="27">
        <f t="shared" si="2"/>
        <v>71.8255965103922</v>
      </c>
    </row>
    <row r="169" spans="1:6" ht="12.75">
      <c r="A169" s="33" t="s">
        <v>647</v>
      </c>
      <c r="B169" s="34" t="s">
        <v>356</v>
      </c>
      <c r="C169" s="35" t="s">
        <v>648</v>
      </c>
      <c r="D169" s="36">
        <v>22060749.68</v>
      </c>
      <c r="E169" s="36">
        <v>850000</v>
      </c>
      <c r="F169" s="27">
        <f t="shared" si="2"/>
        <v>3.8529968941653845</v>
      </c>
    </row>
    <row r="170" spans="1:6" ht="45">
      <c r="A170" s="33" t="s">
        <v>649</v>
      </c>
      <c r="B170" s="34" t="s">
        <v>356</v>
      </c>
      <c r="C170" s="35" t="s">
        <v>650</v>
      </c>
      <c r="D170" s="36">
        <v>19501349.68</v>
      </c>
      <c r="E170" s="36">
        <v>600000</v>
      </c>
      <c r="F170" s="27">
        <f t="shared" si="2"/>
        <v>3.0767101244040664</v>
      </c>
    </row>
    <row r="171" spans="1:6" ht="56.25">
      <c r="A171" s="33" t="s">
        <v>651</v>
      </c>
      <c r="B171" s="34" t="s">
        <v>356</v>
      </c>
      <c r="C171" s="35" t="s">
        <v>652</v>
      </c>
      <c r="D171" s="36">
        <v>7987487.2</v>
      </c>
      <c r="E171" s="27">
        <v>0</v>
      </c>
      <c r="F171" s="27">
        <v>0</v>
      </c>
    </row>
    <row r="172" spans="1:6" ht="56.25">
      <c r="A172" s="33" t="s">
        <v>653</v>
      </c>
      <c r="B172" s="34" t="s">
        <v>356</v>
      </c>
      <c r="C172" s="35" t="s">
        <v>654</v>
      </c>
      <c r="D172" s="36">
        <v>1743853.76</v>
      </c>
      <c r="E172" s="27">
        <v>0</v>
      </c>
      <c r="F172" s="27">
        <v>0</v>
      </c>
    </row>
    <row r="173" spans="1:6" ht="56.25">
      <c r="A173" s="33" t="s">
        <v>655</v>
      </c>
      <c r="B173" s="34" t="s">
        <v>356</v>
      </c>
      <c r="C173" s="35" t="s">
        <v>656</v>
      </c>
      <c r="D173" s="36">
        <v>1913625.51</v>
      </c>
      <c r="E173" s="27">
        <v>0</v>
      </c>
      <c r="F173" s="27">
        <v>0</v>
      </c>
    </row>
    <row r="174" spans="1:6" ht="56.25">
      <c r="A174" s="33" t="s">
        <v>657</v>
      </c>
      <c r="B174" s="34" t="s">
        <v>356</v>
      </c>
      <c r="C174" s="35" t="s">
        <v>658</v>
      </c>
      <c r="D174" s="36">
        <v>859111.32</v>
      </c>
      <c r="E174" s="27">
        <v>0</v>
      </c>
      <c r="F174" s="27">
        <v>0</v>
      </c>
    </row>
    <row r="175" spans="1:6" ht="56.25">
      <c r="A175" s="33" t="s">
        <v>659</v>
      </c>
      <c r="B175" s="34" t="s">
        <v>356</v>
      </c>
      <c r="C175" s="35" t="s">
        <v>660</v>
      </c>
      <c r="D175" s="36">
        <v>1771976.48</v>
      </c>
      <c r="E175" s="27">
        <v>0</v>
      </c>
      <c r="F175" s="27">
        <v>0</v>
      </c>
    </row>
    <row r="176" spans="1:6" ht="56.25">
      <c r="A176" s="33" t="s">
        <v>661</v>
      </c>
      <c r="B176" s="34" t="s">
        <v>356</v>
      </c>
      <c r="C176" s="35" t="s">
        <v>662</v>
      </c>
      <c r="D176" s="36">
        <v>3641857.36</v>
      </c>
      <c r="E176" s="27">
        <v>0</v>
      </c>
      <c r="F176" s="27">
        <v>0</v>
      </c>
    </row>
    <row r="177" spans="1:6" ht="56.25">
      <c r="A177" s="33" t="s">
        <v>663</v>
      </c>
      <c r="B177" s="34" t="s">
        <v>356</v>
      </c>
      <c r="C177" s="35" t="s">
        <v>664</v>
      </c>
      <c r="D177" s="36">
        <v>863438.05</v>
      </c>
      <c r="E177" s="27">
        <v>0</v>
      </c>
      <c r="F177" s="27">
        <v>0</v>
      </c>
    </row>
    <row r="178" spans="1:6" ht="56.25">
      <c r="A178" s="33" t="s">
        <v>71</v>
      </c>
      <c r="B178" s="34" t="s">
        <v>356</v>
      </c>
      <c r="C178" s="35" t="s">
        <v>72</v>
      </c>
      <c r="D178" s="36">
        <v>720000</v>
      </c>
      <c r="E178" s="36">
        <v>600000</v>
      </c>
      <c r="F178" s="27">
        <f t="shared" si="2"/>
        <v>83.33333333333334</v>
      </c>
    </row>
    <row r="179" spans="1:6" ht="22.5">
      <c r="A179" s="33" t="s">
        <v>73</v>
      </c>
      <c r="B179" s="34" t="s">
        <v>356</v>
      </c>
      <c r="C179" s="35" t="s">
        <v>74</v>
      </c>
      <c r="D179" s="36">
        <v>2559400</v>
      </c>
      <c r="E179" s="36">
        <v>250000</v>
      </c>
      <c r="F179" s="27">
        <f t="shared" si="2"/>
        <v>9.767914354926937</v>
      </c>
    </row>
    <row r="180" spans="1:6" ht="22.5">
      <c r="A180" s="33" t="s">
        <v>75</v>
      </c>
      <c r="B180" s="34" t="s">
        <v>356</v>
      </c>
      <c r="C180" s="35" t="s">
        <v>76</v>
      </c>
      <c r="D180" s="36">
        <v>2559400</v>
      </c>
      <c r="E180" s="36">
        <v>250000</v>
      </c>
      <c r="F180" s="27">
        <f t="shared" si="2"/>
        <v>9.767914354926937</v>
      </c>
    </row>
    <row r="181" spans="1:6" ht="12.75">
      <c r="A181" s="33" t="s">
        <v>77</v>
      </c>
      <c r="B181" s="34" t="s">
        <v>356</v>
      </c>
      <c r="C181" s="35" t="s">
        <v>78</v>
      </c>
      <c r="D181" s="36">
        <v>35397650</v>
      </c>
      <c r="E181" s="36">
        <v>35397650</v>
      </c>
      <c r="F181" s="27">
        <f t="shared" si="2"/>
        <v>100</v>
      </c>
    </row>
    <row r="182" spans="1:6" ht="22.5">
      <c r="A182" s="33" t="s">
        <v>79</v>
      </c>
      <c r="B182" s="34" t="s">
        <v>356</v>
      </c>
      <c r="C182" s="35" t="s">
        <v>80</v>
      </c>
      <c r="D182" s="36">
        <v>35397650</v>
      </c>
      <c r="E182" s="36">
        <v>35397650</v>
      </c>
      <c r="F182" s="27">
        <f t="shared" si="2"/>
        <v>100</v>
      </c>
    </row>
    <row r="183" spans="1:6" ht="22.5">
      <c r="A183" s="33" t="s">
        <v>79</v>
      </c>
      <c r="B183" s="34" t="s">
        <v>356</v>
      </c>
      <c r="C183" s="35" t="s">
        <v>81</v>
      </c>
      <c r="D183" s="36">
        <v>35397650</v>
      </c>
      <c r="E183" s="36">
        <v>35397650</v>
      </c>
      <c r="F183" s="27">
        <f t="shared" si="2"/>
        <v>100</v>
      </c>
    </row>
    <row r="184" spans="1:6" ht="22.5">
      <c r="A184" s="33" t="s">
        <v>82</v>
      </c>
      <c r="B184" s="34" t="s">
        <v>356</v>
      </c>
      <c r="C184" s="35" t="s">
        <v>83</v>
      </c>
      <c r="D184" s="36">
        <v>33397650</v>
      </c>
      <c r="E184" s="36">
        <v>33397650</v>
      </c>
      <c r="F184" s="27">
        <f t="shared" si="2"/>
        <v>100</v>
      </c>
    </row>
    <row r="185" spans="1:6" ht="33.75">
      <c r="A185" s="33" t="s">
        <v>84</v>
      </c>
      <c r="B185" s="34" t="s">
        <v>356</v>
      </c>
      <c r="C185" s="35" t="s">
        <v>85</v>
      </c>
      <c r="D185" s="36">
        <v>2000000</v>
      </c>
      <c r="E185" s="36">
        <v>2000000</v>
      </c>
      <c r="F185" s="27">
        <f t="shared" si="2"/>
        <v>100</v>
      </c>
    </row>
    <row r="186" spans="1:6" ht="78.75">
      <c r="A186" s="33" t="s">
        <v>86</v>
      </c>
      <c r="B186" s="34" t="s">
        <v>356</v>
      </c>
      <c r="C186" s="35" t="s">
        <v>87</v>
      </c>
      <c r="D186" s="36">
        <v>85355841.32</v>
      </c>
      <c r="E186" s="36">
        <v>24615329.6</v>
      </c>
      <c r="F186" s="27">
        <f t="shared" si="2"/>
        <v>28.838482779071743</v>
      </c>
    </row>
    <row r="187" spans="1:6" ht="56.25">
      <c r="A187" s="33" t="s">
        <v>88</v>
      </c>
      <c r="B187" s="34" t="s">
        <v>356</v>
      </c>
      <c r="C187" s="35" t="s">
        <v>89</v>
      </c>
      <c r="D187" s="36">
        <v>5536623.6</v>
      </c>
      <c r="E187" s="36">
        <v>5536623.6</v>
      </c>
      <c r="F187" s="27">
        <f t="shared" si="2"/>
        <v>100</v>
      </c>
    </row>
    <row r="188" spans="1:6" ht="56.25">
      <c r="A188" s="33" t="s">
        <v>90</v>
      </c>
      <c r="B188" s="34" t="s">
        <v>356</v>
      </c>
      <c r="C188" s="35" t="s">
        <v>91</v>
      </c>
      <c r="D188" s="36">
        <v>5536623.6</v>
      </c>
      <c r="E188" s="36">
        <v>5536623.6</v>
      </c>
      <c r="F188" s="27">
        <f t="shared" si="2"/>
        <v>100</v>
      </c>
    </row>
    <row r="189" spans="1:6" ht="45">
      <c r="A189" s="33" t="s">
        <v>92</v>
      </c>
      <c r="B189" s="34" t="s">
        <v>356</v>
      </c>
      <c r="C189" s="35" t="s">
        <v>93</v>
      </c>
      <c r="D189" s="36">
        <v>5536623.6</v>
      </c>
      <c r="E189" s="36">
        <v>5536623.6</v>
      </c>
      <c r="F189" s="27">
        <f t="shared" si="2"/>
        <v>100</v>
      </c>
    </row>
    <row r="190" spans="1:6" ht="33.75">
      <c r="A190" s="33" t="s">
        <v>94</v>
      </c>
      <c r="B190" s="34" t="s">
        <v>356</v>
      </c>
      <c r="C190" s="35" t="s">
        <v>95</v>
      </c>
      <c r="D190" s="36">
        <v>79819217.72</v>
      </c>
      <c r="E190" s="36">
        <v>19078706</v>
      </c>
      <c r="F190" s="27">
        <f t="shared" si="2"/>
        <v>23.902396621984835</v>
      </c>
    </row>
    <row r="191" spans="1:6" ht="33.75">
      <c r="A191" s="33" t="s">
        <v>96</v>
      </c>
      <c r="B191" s="34" t="s">
        <v>356</v>
      </c>
      <c r="C191" s="35" t="s">
        <v>97</v>
      </c>
      <c r="D191" s="36">
        <v>79819217.72</v>
      </c>
      <c r="E191" s="36">
        <v>19078706</v>
      </c>
      <c r="F191" s="27">
        <f t="shared" si="2"/>
        <v>23.902396621984835</v>
      </c>
    </row>
    <row r="192" spans="1:6" ht="33.75">
      <c r="A192" s="33" t="s">
        <v>98</v>
      </c>
      <c r="B192" s="34" t="s">
        <v>356</v>
      </c>
      <c r="C192" s="35" t="s">
        <v>99</v>
      </c>
      <c r="D192" s="36">
        <v>79819217.72</v>
      </c>
      <c r="E192" s="36">
        <v>19078706</v>
      </c>
      <c r="F192" s="27">
        <f t="shared" si="2"/>
        <v>23.902396621984835</v>
      </c>
    </row>
    <row r="193" spans="1:6" ht="33.75">
      <c r="A193" s="33" t="s">
        <v>100</v>
      </c>
      <c r="B193" s="34" t="s">
        <v>356</v>
      </c>
      <c r="C193" s="35" t="s">
        <v>101</v>
      </c>
      <c r="D193" s="36">
        <v>-86466193.47</v>
      </c>
      <c r="E193" s="36">
        <v>-25725681.75</v>
      </c>
      <c r="F193" s="27">
        <f t="shared" si="2"/>
        <v>29.752300543825477</v>
      </c>
    </row>
    <row r="194" spans="1:6" ht="45">
      <c r="A194" s="33" t="s">
        <v>102</v>
      </c>
      <c r="B194" s="34" t="s">
        <v>356</v>
      </c>
      <c r="C194" s="35" t="s">
        <v>103</v>
      </c>
      <c r="D194" s="36">
        <v>-86466193.47</v>
      </c>
      <c r="E194" s="36">
        <v>-25725681.75</v>
      </c>
      <c r="F194" s="27">
        <f t="shared" si="2"/>
        <v>29.752300543825477</v>
      </c>
    </row>
    <row r="195" spans="1:6" ht="45">
      <c r="A195" s="33" t="s">
        <v>104</v>
      </c>
      <c r="B195" s="34" t="s">
        <v>356</v>
      </c>
      <c r="C195" s="35" t="s">
        <v>105</v>
      </c>
      <c r="D195" s="36">
        <v>-86466193.47</v>
      </c>
      <c r="E195" s="36">
        <v>-25725681.75</v>
      </c>
      <c r="F195" s="27">
        <f t="shared" si="2"/>
        <v>29.752300543825477</v>
      </c>
    </row>
    <row r="196" spans="1:6" ht="12.75" customHeight="1">
      <c r="A196" s="38"/>
      <c r="B196" s="39"/>
      <c r="C196" s="39"/>
      <c r="D196" s="40"/>
      <c r="E196" s="40"/>
      <c r="F196" s="40"/>
    </row>
  </sheetData>
  <mergeCells count="13">
    <mergeCell ref="E1:F1"/>
    <mergeCell ref="B11:D11"/>
    <mergeCell ref="A14:D14"/>
    <mergeCell ref="B15:B21"/>
    <mergeCell ref="D15:D21"/>
    <mergeCell ref="C15:C21"/>
    <mergeCell ref="A15:A21"/>
    <mergeCell ref="A5:D5"/>
    <mergeCell ref="A8:D8"/>
    <mergeCell ref="A6:D6"/>
    <mergeCell ref="B10:D10"/>
    <mergeCell ref="F15:F21"/>
    <mergeCell ref="E15:E21"/>
  </mergeCells>
  <printOptions/>
  <pageMargins left="0.3937007874015748" right="0.3937007874015748" top="0.7874015748031497" bottom="0.3937007874015748" header="0" footer="0"/>
  <pageSetup fitToHeight="0" fitToWidth="1" horizontalDpi="600" verticalDpi="600" orientation="portrait" pageOrder="overThenDown" paperSize="9" scale="71" r:id="rId1"/>
</worksheet>
</file>

<file path=xl/worksheets/sheet2.xml><?xml version="1.0" encoding="utf-8"?>
<worksheet xmlns="http://schemas.openxmlformats.org/spreadsheetml/2006/main" xmlns:r="http://schemas.openxmlformats.org/officeDocument/2006/relationships">
  <dimension ref="B2:G407"/>
  <sheetViews>
    <sheetView showGridLines="0" view="pageBreakPreview" zoomScaleSheetLayoutView="100" workbookViewId="0" topLeftCell="A379">
      <selection activeCell="F7" sqref="F7"/>
    </sheetView>
  </sheetViews>
  <sheetFormatPr defaultColWidth="9.140625" defaultRowHeight="12.75"/>
  <cols>
    <col min="1" max="1" width="9.140625" style="44" customWidth="1"/>
    <col min="2" max="2" width="36.140625" style="44" customWidth="1"/>
    <col min="3" max="3" width="3.28125" style="44" customWidth="1"/>
    <col min="4" max="4" width="19.28125" style="44" customWidth="1"/>
    <col min="5" max="7" width="16.57421875" style="44" customWidth="1"/>
    <col min="8" max="16384" width="9.140625" style="44" customWidth="1"/>
  </cols>
  <sheetData>
    <row r="2" spans="2:7" ht="15">
      <c r="B2" s="92" t="s">
        <v>193</v>
      </c>
      <c r="C2" s="92"/>
      <c r="D2" s="92"/>
      <c r="E2" s="92"/>
      <c r="F2" s="92"/>
      <c r="G2" s="92"/>
    </row>
    <row r="3" spans="2:7" ht="15">
      <c r="B3" s="43"/>
      <c r="C3" s="43"/>
      <c r="D3" s="43"/>
      <c r="E3" s="43"/>
      <c r="F3" s="43"/>
      <c r="G3" s="43"/>
    </row>
    <row r="4" spans="2:7" ht="15">
      <c r="B4" s="45" t="s">
        <v>188</v>
      </c>
      <c r="C4" s="45" t="s">
        <v>188</v>
      </c>
      <c r="D4" s="56" t="s">
        <v>188</v>
      </c>
      <c r="E4" s="87" t="s">
        <v>12</v>
      </c>
      <c r="F4" s="89" t="s">
        <v>350</v>
      </c>
      <c r="G4" s="91" t="s">
        <v>11</v>
      </c>
    </row>
    <row r="5" spans="2:7" ht="29.25" customHeight="1">
      <c r="B5" s="46" t="s">
        <v>194</v>
      </c>
      <c r="C5" s="46" t="s">
        <v>347</v>
      </c>
      <c r="D5" s="46" t="s">
        <v>106</v>
      </c>
      <c r="E5" s="88"/>
      <c r="F5" s="90"/>
      <c r="G5" s="91"/>
    </row>
    <row r="6" spans="2:7" ht="15">
      <c r="B6" s="48" t="s">
        <v>196</v>
      </c>
      <c r="C6" s="48" t="s">
        <v>197</v>
      </c>
      <c r="D6" s="48" t="s">
        <v>198</v>
      </c>
      <c r="E6" s="48">
        <v>4</v>
      </c>
      <c r="F6" s="48">
        <v>5</v>
      </c>
      <c r="G6" s="48">
        <v>6</v>
      </c>
    </row>
    <row r="7" spans="2:7" ht="15">
      <c r="B7" s="49" t="s">
        <v>199</v>
      </c>
      <c r="C7" s="47" t="s">
        <v>107</v>
      </c>
      <c r="D7" s="47" t="s">
        <v>200</v>
      </c>
      <c r="E7" s="50">
        <v>3626677944.75</v>
      </c>
      <c r="F7" s="50">
        <v>2318885617.79</v>
      </c>
      <c r="G7" s="50">
        <f>F7/E7*100</f>
        <v>63.93966194728794</v>
      </c>
    </row>
    <row r="8" spans="2:7" ht="15">
      <c r="B8" s="49" t="s">
        <v>201</v>
      </c>
      <c r="C8" s="47" t="s">
        <v>107</v>
      </c>
      <c r="D8" s="51" t="s">
        <v>202</v>
      </c>
      <c r="E8" s="50">
        <v>249585605.75</v>
      </c>
      <c r="F8" s="50">
        <v>143401995.05</v>
      </c>
      <c r="G8" s="50">
        <f aca="true" t="shared" si="0" ref="G8:G66">F8/E8*100</f>
        <v>57.4560358234922</v>
      </c>
    </row>
    <row r="9" spans="2:7" ht="21.75">
      <c r="B9" s="49" t="s">
        <v>130</v>
      </c>
      <c r="C9" s="47" t="s">
        <v>107</v>
      </c>
      <c r="D9" s="51" t="s">
        <v>203</v>
      </c>
      <c r="E9" s="50">
        <v>2016434</v>
      </c>
      <c r="F9" s="50">
        <v>1133667.05</v>
      </c>
      <c r="G9" s="50">
        <f t="shared" si="0"/>
        <v>56.22138140896256</v>
      </c>
    </row>
    <row r="10" spans="2:7" ht="53.25">
      <c r="B10" s="49" t="s">
        <v>204</v>
      </c>
      <c r="C10" s="47" t="s">
        <v>107</v>
      </c>
      <c r="D10" s="51" t="s">
        <v>205</v>
      </c>
      <c r="E10" s="50">
        <v>2016434</v>
      </c>
      <c r="F10" s="50">
        <v>1133667.05</v>
      </c>
      <c r="G10" s="50">
        <f t="shared" si="0"/>
        <v>56.22138140896256</v>
      </c>
    </row>
    <row r="11" spans="2:7" ht="21.75">
      <c r="B11" s="49" t="s">
        <v>108</v>
      </c>
      <c r="C11" s="47" t="s">
        <v>107</v>
      </c>
      <c r="D11" s="51" t="s">
        <v>206</v>
      </c>
      <c r="E11" s="50">
        <v>2016434</v>
      </c>
      <c r="F11" s="50">
        <v>1133667.05</v>
      </c>
      <c r="G11" s="50">
        <f t="shared" si="0"/>
        <v>56.22138140896256</v>
      </c>
    </row>
    <row r="12" spans="2:7" ht="21.75">
      <c r="B12" s="49" t="s">
        <v>109</v>
      </c>
      <c r="C12" s="47" t="s">
        <v>107</v>
      </c>
      <c r="D12" s="51" t="s">
        <v>207</v>
      </c>
      <c r="E12" s="50">
        <v>1471916</v>
      </c>
      <c r="F12" s="50">
        <v>824561.69</v>
      </c>
      <c r="G12" s="50">
        <f t="shared" si="0"/>
        <v>56.019615929169866</v>
      </c>
    </row>
    <row r="13" spans="2:7" ht="32.25">
      <c r="B13" s="49" t="s">
        <v>110</v>
      </c>
      <c r="C13" s="47" t="s">
        <v>107</v>
      </c>
      <c r="D13" s="51" t="s">
        <v>208</v>
      </c>
      <c r="E13" s="50">
        <v>100000</v>
      </c>
      <c r="F13" s="50">
        <v>73025</v>
      </c>
      <c r="G13" s="50">
        <f t="shared" si="0"/>
        <v>73.02499999999999</v>
      </c>
    </row>
    <row r="14" spans="2:7" ht="32.25">
      <c r="B14" s="49" t="s">
        <v>111</v>
      </c>
      <c r="C14" s="47" t="s">
        <v>107</v>
      </c>
      <c r="D14" s="51" t="s">
        <v>209</v>
      </c>
      <c r="E14" s="50">
        <v>444518</v>
      </c>
      <c r="F14" s="50">
        <v>236080.36</v>
      </c>
      <c r="G14" s="50">
        <f t="shared" si="0"/>
        <v>53.10929141227126</v>
      </c>
    </row>
    <row r="15" spans="2:7" ht="32.25">
      <c r="B15" s="49" t="s">
        <v>131</v>
      </c>
      <c r="C15" s="47" t="s">
        <v>107</v>
      </c>
      <c r="D15" s="51" t="s">
        <v>210</v>
      </c>
      <c r="E15" s="50">
        <v>11790000</v>
      </c>
      <c r="F15" s="50">
        <v>8736093.67</v>
      </c>
      <c r="G15" s="50">
        <f t="shared" si="0"/>
        <v>74.09748659881255</v>
      </c>
    </row>
    <row r="16" spans="2:7" ht="53.25">
      <c r="B16" s="49" t="s">
        <v>204</v>
      </c>
      <c r="C16" s="47" t="s">
        <v>107</v>
      </c>
      <c r="D16" s="51" t="s">
        <v>211</v>
      </c>
      <c r="E16" s="50">
        <v>9710461</v>
      </c>
      <c r="F16" s="50">
        <v>6862879.92</v>
      </c>
      <c r="G16" s="50">
        <f t="shared" si="0"/>
        <v>70.67511954375802</v>
      </c>
    </row>
    <row r="17" spans="2:7" ht="21.75">
      <c r="B17" s="49" t="s">
        <v>108</v>
      </c>
      <c r="C17" s="47" t="s">
        <v>107</v>
      </c>
      <c r="D17" s="51" t="s">
        <v>212</v>
      </c>
      <c r="E17" s="50">
        <v>9710461</v>
      </c>
      <c r="F17" s="50">
        <v>6862879.92</v>
      </c>
      <c r="G17" s="50">
        <f t="shared" si="0"/>
        <v>70.67511954375802</v>
      </c>
    </row>
    <row r="18" spans="2:7" ht="21.75">
      <c r="B18" s="49" t="s">
        <v>109</v>
      </c>
      <c r="C18" s="47" t="s">
        <v>107</v>
      </c>
      <c r="D18" s="51" t="s">
        <v>213</v>
      </c>
      <c r="E18" s="50">
        <v>5163120</v>
      </c>
      <c r="F18" s="50">
        <v>3989827.69</v>
      </c>
      <c r="G18" s="50">
        <f t="shared" si="0"/>
        <v>77.27551732285905</v>
      </c>
    </row>
    <row r="19" spans="2:7" ht="32.25">
      <c r="B19" s="49" t="s">
        <v>110</v>
      </c>
      <c r="C19" s="47" t="s">
        <v>107</v>
      </c>
      <c r="D19" s="51" t="s">
        <v>214</v>
      </c>
      <c r="E19" s="50">
        <v>956440</v>
      </c>
      <c r="F19" s="50">
        <v>711630</v>
      </c>
      <c r="G19" s="50">
        <f t="shared" si="0"/>
        <v>74.40403998159843</v>
      </c>
    </row>
    <row r="20" spans="2:7" ht="42.75">
      <c r="B20" s="49" t="s">
        <v>215</v>
      </c>
      <c r="C20" s="47" t="s">
        <v>107</v>
      </c>
      <c r="D20" s="51" t="s">
        <v>216</v>
      </c>
      <c r="E20" s="50">
        <v>2031640</v>
      </c>
      <c r="F20" s="50">
        <v>1072588.89</v>
      </c>
      <c r="G20" s="50">
        <f t="shared" si="0"/>
        <v>52.79423962906814</v>
      </c>
    </row>
    <row r="21" spans="2:7" ht="32.25">
      <c r="B21" s="49" t="s">
        <v>111</v>
      </c>
      <c r="C21" s="47" t="s">
        <v>107</v>
      </c>
      <c r="D21" s="51" t="s">
        <v>217</v>
      </c>
      <c r="E21" s="50">
        <v>1559261</v>
      </c>
      <c r="F21" s="50">
        <v>1088833.34</v>
      </c>
      <c r="G21" s="50">
        <f t="shared" si="0"/>
        <v>69.83008874075605</v>
      </c>
    </row>
    <row r="22" spans="2:7" ht="21.75">
      <c r="B22" s="49" t="s">
        <v>112</v>
      </c>
      <c r="C22" s="47" t="s">
        <v>107</v>
      </c>
      <c r="D22" s="51" t="s">
        <v>218</v>
      </c>
      <c r="E22" s="50">
        <v>2074539</v>
      </c>
      <c r="F22" s="50">
        <v>1873213.75</v>
      </c>
      <c r="G22" s="50">
        <f t="shared" si="0"/>
        <v>90.29542226007801</v>
      </c>
    </row>
    <row r="23" spans="2:7" ht="21.75">
      <c r="B23" s="49" t="s">
        <v>113</v>
      </c>
      <c r="C23" s="47" t="s">
        <v>107</v>
      </c>
      <c r="D23" s="51" t="s">
        <v>219</v>
      </c>
      <c r="E23" s="50">
        <v>2074539</v>
      </c>
      <c r="F23" s="50">
        <v>1873213.75</v>
      </c>
      <c r="G23" s="50">
        <f t="shared" si="0"/>
        <v>90.29542226007801</v>
      </c>
    </row>
    <row r="24" spans="2:7" ht="21.75">
      <c r="B24" s="49" t="s">
        <v>115</v>
      </c>
      <c r="C24" s="47" t="s">
        <v>107</v>
      </c>
      <c r="D24" s="51" t="s">
        <v>220</v>
      </c>
      <c r="E24" s="50">
        <v>2074539</v>
      </c>
      <c r="F24" s="50">
        <v>1873213.75</v>
      </c>
      <c r="G24" s="50">
        <f t="shared" si="0"/>
        <v>90.29542226007801</v>
      </c>
    </row>
    <row r="25" spans="2:7" ht="15">
      <c r="B25" s="49" t="s">
        <v>120</v>
      </c>
      <c r="C25" s="47" t="s">
        <v>107</v>
      </c>
      <c r="D25" s="51" t="s">
        <v>221</v>
      </c>
      <c r="E25" s="50">
        <v>5000</v>
      </c>
      <c r="F25" s="52" t="s">
        <v>377</v>
      </c>
      <c r="G25" s="50">
        <v>0</v>
      </c>
    </row>
    <row r="26" spans="2:7" ht="15">
      <c r="B26" s="49" t="s">
        <v>125</v>
      </c>
      <c r="C26" s="47" t="s">
        <v>107</v>
      </c>
      <c r="D26" s="51" t="s">
        <v>222</v>
      </c>
      <c r="E26" s="50">
        <v>5000</v>
      </c>
      <c r="F26" s="52" t="s">
        <v>377</v>
      </c>
      <c r="G26" s="50">
        <v>0</v>
      </c>
    </row>
    <row r="27" spans="2:7" ht="15">
      <c r="B27" s="49" t="s">
        <v>223</v>
      </c>
      <c r="C27" s="47" t="s">
        <v>107</v>
      </c>
      <c r="D27" s="51" t="s">
        <v>224</v>
      </c>
      <c r="E27" s="50">
        <v>5000</v>
      </c>
      <c r="F27" s="52" t="s">
        <v>377</v>
      </c>
      <c r="G27" s="50">
        <v>0</v>
      </c>
    </row>
    <row r="28" spans="2:7" ht="32.25">
      <c r="B28" s="49" t="s">
        <v>132</v>
      </c>
      <c r="C28" s="47" t="s">
        <v>107</v>
      </c>
      <c r="D28" s="51" t="s">
        <v>225</v>
      </c>
      <c r="E28" s="50">
        <v>130845139.41</v>
      </c>
      <c r="F28" s="50">
        <v>83852890.91</v>
      </c>
      <c r="G28" s="50">
        <f t="shared" si="0"/>
        <v>64.0855986612151</v>
      </c>
    </row>
    <row r="29" spans="2:7" ht="53.25">
      <c r="B29" s="49" t="s">
        <v>204</v>
      </c>
      <c r="C29" s="47" t="s">
        <v>107</v>
      </c>
      <c r="D29" s="51" t="s">
        <v>226</v>
      </c>
      <c r="E29" s="50">
        <v>80640705.78</v>
      </c>
      <c r="F29" s="50">
        <v>59216634.23</v>
      </c>
      <c r="G29" s="50">
        <f t="shared" si="0"/>
        <v>73.43268347818271</v>
      </c>
    </row>
    <row r="30" spans="2:7" ht="21.75">
      <c r="B30" s="49" t="s">
        <v>108</v>
      </c>
      <c r="C30" s="47" t="s">
        <v>107</v>
      </c>
      <c r="D30" s="51" t="s">
        <v>227</v>
      </c>
      <c r="E30" s="50">
        <v>80640705.78</v>
      </c>
      <c r="F30" s="50">
        <v>59216634.23</v>
      </c>
      <c r="G30" s="50">
        <f t="shared" si="0"/>
        <v>73.43268347818271</v>
      </c>
    </row>
    <row r="31" spans="2:7" ht="21.75">
      <c r="B31" s="49" t="s">
        <v>109</v>
      </c>
      <c r="C31" s="47" t="s">
        <v>107</v>
      </c>
      <c r="D31" s="51" t="s">
        <v>228</v>
      </c>
      <c r="E31" s="50">
        <v>55471908.5</v>
      </c>
      <c r="F31" s="50">
        <v>40970451.58</v>
      </c>
      <c r="G31" s="50">
        <f t="shared" si="0"/>
        <v>73.85801694564014</v>
      </c>
    </row>
    <row r="32" spans="2:7" ht="32.25">
      <c r="B32" s="49" t="s">
        <v>110</v>
      </c>
      <c r="C32" s="47" t="s">
        <v>107</v>
      </c>
      <c r="D32" s="51" t="s">
        <v>229</v>
      </c>
      <c r="E32" s="50">
        <v>8995516.84</v>
      </c>
      <c r="F32" s="50">
        <v>6257284.3</v>
      </c>
      <c r="G32" s="50">
        <f t="shared" si="0"/>
        <v>69.56003097205028</v>
      </c>
    </row>
    <row r="33" spans="2:7" ht="32.25">
      <c r="B33" s="49" t="s">
        <v>111</v>
      </c>
      <c r="C33" s="47" t="s">
        <v>107</v>
      </c>
      <c r="D33" s="51" t="s">
        <v>230</v>
      </c>
      <c r="E33" s="50">
        <v>16173280.44</v>
      </c>
      <c r="F33" s="50">
        <v>11988898.35</v>
      </c>
      <c r="G33" s="50">
        <f t="shared" si="0"/>
        <v>74.12780848311316</v>
      </c>
    </row>
    <row r="34" spans="2:7" ht="21.75">
      <c r="B34" s="49" t="s">
        <v>112</v>
      </c>
      <c r="C34" s="47" t="s">
        <v>107</v>
      </c>
      <c r="D34" s="51" t="s">
        <v>231</v>
      </c>
      <c r="E34" s="50">
        <v>49605683.9</v>
      </c>
      <c r="F34" s="50">
        <v>24230849.59</v>
      </c>
      <c r="G34" s="50">
        <f t="shared" si="0"/>
        <v>48.84692173349917</v>
      </c>
    </row>
    <row r="35" spans="2:7" ht="21.75">
      <c r="B35" s="49" t="s">
        <v>113</v>
      </c>
      <c r="C35" s="47" t="s">
        <v>107</v>
      </c>
      <c r="D35" s="51" t="s">
        <v>232</v>
      </c>
      <c r="E35" s="50">
        <v>49605683.9</v>
      </c>
      <c r="F35" s="50">
        <v>24230849.59</v>
      </c>
      <c r="G35" s="50">
        <f t="shared" si="0"/>
        <v>48.84692173349917</v>
      </c>
    </row>
    <row r="36" spans="2:7" ht="21.75">
      <c r="B36" s="49" t="s">
        <v>115</v>
      </c>
      <c r="C36" s="47" t="s">
        <v>107</v>
      </c>
      <c r="D36" s="51" t="s">
        <v>233</v>
      </c>
      <c r="E36" s="50">
        <v>49605683.9</v>
      </c>
      <c r="F36" s="50">
        <v>24230849.59</v>
      </c>
      <c r="G36" s="50">
        <f t="shared" si="0"/>
        <v>48.84692173349917</v>
      </c>
    </row>
    <row r="37" spans="2:7" ht="15">
      <c r="B37" s="49" t="s">
        <v>120</v>
      </c>
      <c r="C37" s="47" t="s">
        <v>107</v>
      </c>
      <c r="D37" s="51" t="s">
        <v>234</v>
      </c>
      <c r="E37" s="50">
        <v>598749.73</v>
      </c>
      <c r="F37" s="50">
        <v>405407.09</v>
      </c>
      <c r="G37" s="50">
        <f t="shared" si="0"/>
        <v>67.7089390921312</v>
      </c>
    </row>
    <row r="38" spans="2:7" ht="15">
      <c r="B38" s="49" t="s">
        <v>123</v>
      </c>
      <c r="C38" s="47" t="s">
        <v>107</v>
      </c>
      <c r="D38" s="51" t="s">
        <v>235</v>
      </c>
      <c r="E38" s="50">
        <v>38701.17</v>
      </c>
      <c r="F38" s="50">
        <v>38701.17</v>
      </c>
      <c r="G38" s="50">
        <f t="shared" si="0"/>
        <v>100</v>
      </c>
    </row>
    <row r="39" spans="2:7" ht="21.75">
      <c r="B39" s="49" t="s">
        <v>124</v>
      </c>
      <c r="C39" s="47" t="s">
        <v>107</v>
      </c>
      <c r="D39" s="51" t="s">
        <v>236</v>
      </c>
      <c r="E39" s="50">
        <v>38701.17</v>
      </c>
      <c r="F39" s="50">
        <v>38701.17</v>
      </c>
      <c r="G39" s="50">
        <f t="shared" si="0"/>
        <v>100</v>
      </c>
    </row>
    <row r="40" spans="2:7" ht="15">
      <c r="B40" s="49" t="s">
        <v>125</v>
      </c>
      <c r="C40" s="47" t="s">
        <v>107</v>
      </c>
      <c r="D40" s="51" t="s">
        <v>237</v>
      </c>
      <c r="E40" s="50">
        <v>560048.56</v>
      </c>
      <c r="F40" s="50">
        <v>366705.92</v>
      </c>
      <c r="G40" s="50">
        <f t="shared" si="0"/>
        <v>65.47752216343524</v>
      </c>
    </row>
    <row r="41" spans="2:7" ht="21.75">
      <c r="B41" s="49" t="s">
        <v>126</v>
      </c>
      <c r="C41" s="47" t="s">
        <v>107</v>
      </c>
      <c r="D41" s="51" t="s">
        <v>238</v>
      </c>
      <c r="E41" s="50">
        <v>30000</v>
      </c>
      <c r="F41" s="52" t="s">
        <v>377</v>
      </c>
      <c r="G41" s="50">
        <v>0</v>
      </c>
    </row>
    <row r="42" spans="2:7" ht="15">
      <c r="B42" s="49" t="s">
        <v>223</v>
      </c>
      <c r="C42" s="47" t="s">
        <v>107</v>
      </c>
      <c r="D42" s="51" t="s">
        <v>239</v>
      </c>
      <c r="E42" s="50">
        <v>200000</v>
      </c>
      <c r="F42" s="50">
        <v>79845</v>
      </c>
      <c r="G42" s="50">
        <f t="shared" si="0"/>
        <v>39.9225</v>
      </c>
    </row>
    <row r="43" spans="2:7" ht="15">
      <c r="B43" s="49" t="s">
        <v>127</v>
      </c>
      <c r="C43" s="47" t="s">
        <v>107</v>
      </c>
      <c r="D43" s="51" t="s">
        <v>240</v>
      </c>
      <c r="E43" s="50">
        <v>330048.56</v>
      </c>
      <c r="F43" s="50">
        <v>286860.92</v>
      </c>
      <c r="G43" s="50">
        <f t="shared" si="0"/>
        <v>86.91476187625238</v>
      </c>
    </row>
    <row r="44" spans="2:7" ht="32.25">
      <c r="B44" s="49" t="s">
        <v>133</v>
      </c>
      <c r="C44" s="47" t="s">
        <v>107</v>
      </c>
      <c r="D44" s="51" t="s">
        <v>241</v>
      </c>
      <c r="E44" s="50">
        <v>21302260</v>
      </c>
      <c r="F44" s="50">
        <v>14158335.18</v>
      </c>
      <c r="G44" s="50">
        <f t="shared" si="0"/>
        <v>66.46400513372758</v>
      </c>
    </row>
    <row r="45" spans="2:7" ht="53.25">
      <c r="B45" s="49" t="s">
        <v>204</v>
      </c>
      <c r="C45" s="47" t="s">
        <v>107</v>
      </c>
      <c r="D45" s="51" t="s">
        <v>242</v>
      </c>
      <c r="E45" s="50">
        <v>18872181</v>
      </c>
      <c r="F45" s="50">
        <v>13038670.47</v>
      </c>
      <c r="G45" s="50">
        <f t="shared" si="0"/>
        <v>69.08936741333711</v>
      </c>
    </row>
    <row r="46" spans="2:7" ht="21.75">
      <c r="B46" s="49" t="s">
        <v>108</v>
      </c>
      <c r="C46" s="47" t="s">
        <v>107</v>
      </c>
      <c r="D46" s="51" t="s">
        <v>243</v>
      </c>
      <c r="E46" s="50">
        <v>18872181</v>
      </c>
      <c r="F46" s="50">
        <v>13038670.47</v>
      </c>
      <c r="G46" s="50">
        <f t="shared" si="0"/>
        <v>69.08936741333711</v>
      </c>
    </row>
    <row r="47" spans="2:7" ht="21.75">
      <c r="B47" s="49" t="s">
        <v>109</v>
      </c>
      <c r="C47" s="47" t="s">
        <v>107</v>
      </c>
      <c r="D47" s="51" t="s">
        <v>244</v>
      </c>
      <c r="E47" s="50">
        <v>13291228</v>
      </c>
      <c r="F47" s="50">
        <v>9163892.53</v>
      </c>
      <c r="G47" s="50">
        <f t="shared" si="0"/>
        <v>68.94692145827308</v>
      </c>
    </row>
    <row r="48" spans="2:7" ht="32.25">
      <c r="B48" s="49" t="s">
        <v>110</v>
      </c>
      <c r="C48" s="47" t="s">
        <v>107</v>
      </c>
      <c r="D48" s="51" t="s">
        <v>245</v>
      </c>
      <c r="E48" s="50">
        <v>1598141</v>
      </c>
      <c r="F48" s="50">
        <v>1053487.43</v>
      </c>
      <c r="G48" s="50">
        <f t="shared" si="0"/>
        <v>65.91955465756776</v>
      </c>
    </row>
    <row r="49" spans="2:7" ht="32.25">
      <c r="B49" s="49" t="s">
        <v>111</v>
      </c>
      <c r="C49" s="47" t="s">
        <v>107</v>
      </c>
      <c r="D49" s="51" t="s">
        <v>246</v>
      </c>
      <c r="E49" s="50">
        <v>3982812</v>
      </c>
      <c r="F49" s="50">
        <v>2821290.51</v>
      </c>
      <c r="G49" s="50">
        <f t="shared" si="0"/>
        <v>70.83664782570706</v>
      </c>
    </row>
    <row r="50" spans="2:7" ht="21.75">
      <c r="B50" s="49" t="s">
        <v>112</v>
      </c>
      <c r="C50" s="47" t="s">
        <v>107</v>
      </c>
      <c r="D50" s="51" t="s">
        <v>247</v>
      </c>
      <c r="E50" s="50">
        <v>2397079</v>
      </c>
      <c r="F50" s="50">
        <v>1118562.98</v>
      </c>
      <c r="G50" s="50">
        <f t="shared" si="0"/>
        <v>46.663584304063406</v>
      </c>
    </row>
    <row r="51" spans="2:7" ht="21.75">
      <c r="B51" s="49" t="s">
        <v>113</v>
      </c>
      <c r="C51" s="47" t="s">
        <v>107</v>
      </c>
      <c r="D51" s="51" t="s">
        <v>248</v>
      </c>
      <c r="E51" s="50">
        <v>2397079</v>
      </c>
      <c r="F51" s="50">
        <v>1118562.98</v>
      </c>
      <c r="G51" s="50">
        <f t="shared" si="0"/>
        <v>46.663584304063406</v>
      </c>
    </row>
    <row r="52" spans="2:7" ht="21.75">
      <c r="B52" s="49" t="s">
        <v>115</v>
      </c>
      <c r="C52" s="47" t="s">
        <v>107</v>
      </c>
      <c r="D52" s="51" t="s">
        <v>249</v>
      </c>
      <c r="E52" s="50">
        <v>2397079</v>
      </c>
      <c r="F52" s="50">
        <v>1118562.98</v>
      </c>
      <c r="G52" s="50">
        <f t="shared" si="0"/>
        <v>46.663584304063406</v>
      </c>
    </row>
    <row r="53" spans="2:7" ht="15">
      <c r="B53" s="49" t="s">
        <v>120</v>
      </c>
      <c r="C53" s="47" t="s">
        <v>107</v>
      </c>
      <c r="D53" s="51" t="s">
        <v>250</v>
      </c>
      <c r="E53" s="50">
        <v>33000</v>
      </c>
      <c r="F53" s="50">
        <v>1101.73</v>
      </c>
      <c r="G53" s="50">
        <f t="shared" si="0"/>
        <v>3.3385757575757578</v>
      </c>
    </row>
    <row r="54" spans="2:7" ht="15">
      <c r="B54" s="49" t="s">
        <v>125</v>
      </c>
      <c r="C54" s="47" t="s">
        <v>107</v>
      </c>
      <c r="D54" s="51" t="s">
        <v>251</v>
      </c>
      <c r="E54" s="50">
        <v>33000</v>
      </c>
      <c r="F54" s="50">
        <v>1101.73</v>
      </c>
      <c r="G54" s="50">
        <f t="shared" si="0"/>
        <v>3.3385757575757578</v>
      </c>
    </row>
    <row r="55" spans="2:7" ht="15">
      <c r="B55" s="49" t="s">
        <v>223</v>
      </c>
      <c r="C55" s="47" t="s">
        <v>107</v>
      </c>
      <c r="D55" s="51" t="s">
        <v>252</v>
      </c>
      <c r="E55" s="50">
        <v>15000</v>
      </c>
      <c r="F55" s="52" t="s">
        <v>377</v>
      </c>
      <c r="G55" s="50">
        <v>0</v>
      </c>
    </row>
    <row r="56" spans="2:7" ht="15">
      <c r="B56" s="49" t="s">
        <v>127</v>
      </c>
      <c r="C56" s="47" t="s">
        <v>107</v>
      </c>
      <c r="D56" s="51" t="s">
        <v>253</v>
      </c>
      <c r="E56" s="50">
        <v>18000</v>
      </c>
      <c r="F56" s="50">
        <v>1101.73</v>
      </c>
      <c r="G56" s="50">
        <f t="shared" si="0"/>
        <v>6.120722222222223</v>
      </c>
    </row>
    <row r="57" spans="2:7" ht="15">
      <c r="B57" s="49" t="s">
        <v>134</v>
      </c>
      <c r="C57" s="47" t="s">
        <v>107</v>
      </c>
      <c r="D57" s="51" t="s">
        <v>254</v>
      </c>
      <c r="E57" s="50">
        <v>1450370</v>
      </c>
      <c r="F57" s="50">
        <v>1111645</v>
      </c>
      <c r="G57" s="50">
        <f t="shared" si="0"/>
        <v>76.64561456731731</v>
      </c>
    </row>
    <row r="58" spans="2:7" ht="15">
      <c r="B58" s="49" t="s">
        <v>120</v>
      </c>
      <c r="C58" s="47" t="s">
        <v>107</v>
      </c>
      <c r="D58" s="51" t="s">
        <v>255</v>
      </c>
      <c r="E58" s="50">
        <v>1450370</v>
      </c>
      <c r="F58" s="50">
        <v>1111645</v>
      </c>
      <c r="G58" s="50">
        <f t="shared" si="0"/>
        <v>76.64561456731731</v>
      </c>
    </row>
    <row r="59" spans="2:7" ht="15">
      <c r="B59" s="49" t="s">
        <v>129</v>
      </c>
      <c r="C59" s="47" t="s">
        <v>107</v>
      </c>
      <c r="D59" s="51" t="s">
        <v>256</v>
      </c>
      <c r="E59" s="50">
        <v>1450370</v>
      </c>
      <c r="F59" s="50">
        <v>1111645</v>
      </c>
      <c r="G59" s="50">
        <f t="shared" si="0"/>
        <v>76.64561456731731</v>
      </c>
    </row>
    <row r="60" spans="2:7" ht="15">
      <c r="B60" s="49" t="s">
        <v>135</v>
      </c>
      <c r="C60" s="47" t="s">
        <v>107</v>
      </c>
      <c r="D60" s="51" t="s">
        <v>257</v>
      </c>
      <c r="E60" s="50">
        <v>15781276.92</v>
      </c>
      <c r="F60" s="52" t="s">
        <v>377</v>
      </c>
      <c r="G60" s="50">
        <v>0</v>
      </c>
    </row>
    <row r="61" spans="2:7" ht="15">
      <c r="B61" s="49" t="s">
        <v>120</v>
      </c>
      <c r="C61" s="47" t="s">
        <v>107</v>
      </c>
      <c r="D61" s="51" t="s">
        <v>258</v>
      </c>
      <c r="E61" s="50">
        <v>15781276.92</v>
      </c>
      <c r="F61" s="52" t="s">
        <v>377</v>
      </c>
      <c r="G61" s="50">
        <v>0</v>
      </c>
    </row>
    <row r="62" spans="2:7" ht="15">
      <c r="B62" s="49" t="s">
        <v>128</v>
      </c>
      <c r="C62" s="47" t="s">
        <v>107</v>
      </c>
      <c r="D62" s="51" t="s">
        <v>259</v>
      </c>
      <c r="E62" s="50">
        <v>15781276.92</v>
      </c>
      <c r="F62" s="52" t="s">
        <v>377</v>
      </c>
      <c r="G62" s="50">
        <v>0</v>
      </c>
    </row>
    <row r="63" spans="2:7" ht="15">
      <c r="B63" s="49" t="s">
        <v>136</v>
      </c>
      <c r="C63" s="47" t="s">
        <v>107</v>
      </c>
      <c r="D63" s="51" t="s">
        <v>260</v>
      </c>
      <c r="E63" s="50">
        <v>66400125.42</v>
      </c>
      <c r="F63" s="50">
        <v>34409363.24</v>
      </c>
      <c r="G63" s="50">
        <f t="shared" si="0"/>
        <v>51.82123229790731</v>
      </c>
    </row>
    <row r="64" spans="2:7" ht="53.25">
      <c r="B64" s="49" t="s">
        <v>204</v>
      </c>
      <c r="C64" s="47" t="s">
        <v>107</v>
      </c>
      <c r="D64" s="51" t="s">
        <v>261</v>
      </c>
      <c r="E64" s="50">
        <v>5905284.5</v>
      </c>
      <c r="F64" s="50">
        <v>4714859.56</v>
      </c>
      <c r="G64" s="50">
        <f t="shared" si="0"/>
        <v>79.84136174980222</v>
      </c>
    </row>
    <row r="65" spans="2:7" ht="21.75">
      <c r="B65" s="49" t="s">
        <v>108</v>
      </c>
      <c r="C65" s="47" t="s">
        <v>107</v>
      </c>
      <c r="D65" s="51" t="s">
        <v>262</v>
      </c>
      <c r="E65" s="50">
        <v>5905284.5</v>
      </c>
      <c r="F65" s="50">
        <v>4714859.56</v>
      </c>
      <c r="G65" s="50">
        <f t="shared" si="0"/>
        <v>79.84136174980222</v>
      </c>
    </row>
    <row r="66" spans="2:7" ht="21.75">
      <c r="B66" s="49" t="s">
        <v>109</v>
      </c>
      <c r="C66" s="47" t="s">
        <v>107</v>
      </c>
      <c r="D66" s="51" t="s">
        <v>263</v>
      </c>
      <c r="E66" s="50">
        <v>4478663.92</v>
      </c>
      <c r="F66" s="50">
        <v>3588615.78</v>
      </c>
      <c r="G66" s="50">
        <f t="shared" si="0"/>
        <v>80.12692722877942</v>
      </c>
    </row>
    <row r="67" spans="2:7" ht="32.25">
      <c r="B67" s="49" t="s">
        <v>110</v>
      </c>
      <c r="C67" s="47" t="s">
        <v>107</v>
      </c>
      <c r="D67" s="51" t="s">
        <v>264</v>
      </c>
      <c r="E67" s="50">
        <v>72350</v>
      </c>
      <c r="F67" s="50">
        <v>40160</v>
      </c>
      <c r="G67" s="50">
        <f aca="true" t="shared" si="1" ref="G67:G114">F67/E67*100</f>
        <v>55.50794747753973</v>
      </c>
    </row>
    <row r="68" spans="2:7" ht="32.25">
      <c r="B68" s="49" t="s">
        <v>111</v>
      </c>
      <c r="C68" s="47" t="s">
        <v>107</v>
      </c>
      <c r="D68" s="51" t="s">
        <v>265</v>
      </c>
      <c r="E68" s="50">
        <v>1354270.58</v>
      </c>
      <c r="F68" s="50">
        <v>1086083.78</v>
      </c>
      <c r="G68" s="50">
        <f t="shared" si="1"/>
        <v>80.19695591408328</v>
      </c>
    </row>
    <row r="69" spans="2:7" ht="21.75">
      <c r="B69" s="49" t="s">
        <v>112</v>
      </c>
      <c r="C69" s="47" t="s">
        <v>107</v>
      </c>
      <c r="D69" s="51" t="s">
        <v>266</v>
      </c>
      <c r="E69" s="50">
        <v>31537272.48</v>
      </c>
      <c r="F69" s="50">
        <v>1654563.24</v>
      </c>
      <c r="G69" s="50">
        <f t="shared" si="1"/>
        <v>5.246373924851221</v>
      </c>
    </row>
    <row r="70" spans="2:7" ht="21.75">
      <c r="B70" s="49" t="s">
        <v>113</v>
      </c>
      <c r="C70" s="47" t="s">
        <v>107</v>
      </c>
      <c r="D70" s="51" t="s">
        <v>267</v>
      </c>
      <c r="E70" s="50">
        <v>31537272.48</v>
      </c>
      <c r="F70" s="50">
        <v>1654563.24</v>
      </c>
      <c r="G70" s="50">
        <f t="shared" si="1"/>
        <v>5.246373924851221</v>
      </c>
    </row>
    <row r="71" spans="2:7" ht="21.75">
      <c r="B71" s="49" t="s">
        <v>114</v>
      </c>
      <c r="C71" s="47" t="s">
        <v>107</v>
      </c>
      <c r="D71" s="51" t="s">
        <v>268</v>
      </c>
      <c r="E71" s="50">
        <v>11500000</v>
      </c>
      <c r="F71" s="52" t="s">
        <v>377</v>
      </c>
      <c r="G71" s="50">
        <v>0</v>
      </c>
    </row>
    <row r="72" spans="2:7" ht="21.75">
      <c r="B72" s="49" t="s">
        <v>115</v>
      </c>
      <c r="C72" s="47" t="s">
        <v>107</v>
      </c>
      <c r="D72" s="51" t="s">
        <v>269</v>
      </c>
      <c r="E72" s="50">
        <v>20037272.48</v>
      </c>
      <c r="F72" s="50">
        <v>1654563.24</v>
      </c>
      <c r="G72" s="50">
        <f t="shared" si="1"/>
        <v>8.257427460007271</v>
      </c>
    </row>
    <row r="73" spans="2:7" ht="15">
      <c r="B73" s="49" t="s">
        <v>116</v>
      </c>
      <c r="C73" s="47" t="s">
        <v>107</v>
      </c>
      <c r="D73" s="51" t="s">
        <v>270</v>
      </c>
      <c r="E73" s="50">
        <v>99000</v>
      </c>
      <c r="F73" s="50">
        <v>21000</v>
      </c>
      <c r="G73" s="50">
        <f t="shared" si="1"/>
        <v>21.21212121212121</v>
      </c>
    </row>
    <row r="74" spans="2:7" ht="15">
      <c r="B74" s="49" t="s">
        <v>117</v>
      </c>
      <c r="C74" s="47" t="s">
        <v>107</v>
      </c>
      <c r="D74" s="51" t="s">
        <v>271</v>
      </c>
      <c r="E74" s="50">
        <v>99000</v>
      </c>
      <c r="F74" s="50">
        <v>21000</v>
      </c>
      <c r="G74" s="50">
        <f t="shared" si="1"/>
        <v>21.21212121212121</v>
      </c>
    </row>
    <row r="75" spans="2:7" ht="15">
      <c r="B75" s="49" t="s">
        <v>118</v>
      </c>
      <c r="C75" s="47" t="s">
        <v>107</v>
      </c>
      <c r="D75" s="51" t="s">
        <v>272</v>
      </c>
      <c r="E75" s="50">
        <v>81300</v>
      </c>
      <c r="F75" s="50">
        <v>42452</v>
      </c>
      <c r="G75" s="50">
        <f t="shared" si="1"/>
        <v>52.216482164821656</v>
      </c>
    </row>
    <row r="76" spans="2:7" ht="15">
      <c r="B76" s="49" t="s">
        <v>119</v>
      </c>
      <c r="C76" s="47" t="s">
        <v>107</v>
      </c>
      <c r="D76" s="51" t="s">
        <v>273</v>
      </c>
      <c r="E76" s="50">
        <v>81300</v>
      </c>
      <c r="F76" s="50">
        <v>42452</v>
      </c>
      <c r="G76" s="50">
        <f t="shared" si="1"/>
        <v>52.216482164821656</v>
      </c>
    </row>
    <row r="77" spans="2:7" ht="15">
      <c r="B77" s="49" t="s">
        <v>120</v>
      </c>
      <c r="C77" s="47" t="s">
        <v>107</v>
      </c>
      <c r="D77" s="51" t="s">
        <v>274</v>
      </c>
      <c r="E77" s="50">
        <v>28777268.44</v>
      </c>
      <c r="F77" s="50">
        <v>27976488.44</v>
      </c>
      <c r="G77" s="50">
        <f t="shared" si="1"/>
        <v>97.21731754468075</v>
      </c>
    </row>
    <row r="78" spans="2:7" ht="32.25">
      <c r="B78" s="49" t="s">
        <v>121</v>
      </c>
      <c r="C78" s="47" t="s">
        <v>107</v>
      </c>
      <c r="D78" s="51" t="s">
        <v>275</v>
      </c>
      <c r="E78" s="50">
        <v>800780</v>
      </c>
      <c r="F78" s="52" t="s">
        <v>377</v>
      </c>
      <c r="G78" s="50">
        <v>0</v>
      </c>
    </row>
    <row r="79" spans="2:7" ht="42.75">
      <c r="B79" s="49" t="s">
        <v>122</v>
      </c>
      <c r="C79" s="47" t="s">
        <v>107</v>
      </c>
      <c r="D79" s="51" t="s">
        <v>276</v>
      </c>
      <c r="E79" s="50">
        <v>800780</v>
      </c>
      <c r="F79" s="52" t="s">
        <v>377</v>
      </c>
      <c r="G79" s="50">
        <v>0</v>
      </c>
    </row>
    <row r="80" spans="2:7" ht="15">
      <c r="B80" s="49" t="s">
        <v>123</v>
      </c>
      <c r="C80" s="47" t="s">
        <v>107</v>
      </c>
      <c r="D80" s="51" t="s">
        <v>277</v>
      </c>
      <c r="E80" s="50">
        <v>13449520</v>
      </c>
      <c r="F80" s="50">
        <v>13449520</v>
      </c>
      <c r="G80" s="50">
        <f t="shared" si="1"/>
        <v>100</v>
      </c>
    </row>
    <row r="81" spans="2:7" ht="21.75">
      <c r="B81" s="49" t="s">
        <v>124</v>
      </c>
      <c r="C81" s="47" t="s">
        <v>107</v>
      </c>
      <c r="D81" s="51" t="s">
        <v>278</v>
      </c>
      <c r="E81" s="50">
        <v>13449520</v>
      </c>
      <c r="F81" s="50">
        <v>13449520</v>
      </c>
      <c r="G81" s="50">
        <f t="shared" si="1"/>
        <v>100</v>
      </c>
    </row>
    <row r="82" spans="2:7" ht="15">
      <c r="B82" s="49" t="s">
        <v>125</v>
      </c>
      <c r="C82" s="47" t="s">
        <v>107</v>
      </c>
      <c r="D82" s="51" t="s">
        <v>279</v>
      </c>
      <c r="E82" s="50">
        <v>14526968.44</v>
      </c>
      <c r="F82" s="50">
        <v>14526968.44</v>
      </c>
      <c r="G82" s="50">
        <f t="shared" si="1"/>
        <v>100</v>
      </c>
    </row>
    <row r="83" spans="2:7" ht="15">
      <c r="B83" s="49" t="s">
        <v>127</v>
      </c>
      <c r="C83" s="47" t="s">
        <v>107</v>
      </c>
      <c r="D83" s="51" t="s">
        <v>280</v>
      </c>
      <c r="E83" s="50">
        <v>14526968.44</v>
      </c>
      <c r="F83" s="50">
        <v>14526968.44</v>
      </c>
      <c r="G83" s="50">
        <f t="shared" si="1"/>
        <v>100</v>
      </c>
    </row>
    <row r="84" spans="2:7" ht="15">
      <c r="B84" s="49" t="s">
        <v>281</v>
      </c>
      <c r="C84" s="47" t="s">
        <v>107</v>
      </c>
      <c r="D84" s="51" t="s">
        <v>282</v>
      </c>
      <c r="E84" s="50">
        <v>1360800</v>
      </c>
      <c r="F84" s="50">
        <v>1009283</v>
      </c>
      <c r="G84" s="50">
        <f t="shared" si="1"/>
        <v>74.16835684891241</v>
      </c>
    </row>
    <row r="85" spans="2:7" ht="15">
      <c r="B85" s="49" t="s">
        <v>137</v>
      </c>
      <c r="C85" s="47" t="s">
        <v>107</v>
      </c>
      <c r="D85" s="51" t="s">
        <v>283</v>
      </c>
      <c r="E85" s="50">
        <v>1360800</v>
      </c>
      <c r="F85" s="50">
        <v>1009283</v>
      </c>
      <c r="G85" s="50">
        <f t="shared" si="1"/>
        <v>74.16835684891241</v>
      </c>
    </row>
    <row r="86" spans="2:7" ht="15">
      <c r="B86" s="49" t="s">
        <v>118</v>
      </c>
      <c r="C86" s="47" t="s">
        <v>107</v>
      </c>
      <c r="D86" s="51" t="s">
        <v>284</v>
      </c>
      <c r="E86" s="50">
        <v>1360800</v>
      </c>
      <c r="F86" s="50">
        <v>1009283</v>
      </c>
      <c r="G86" s="50">
        <f t="shared" si="1"/>
        <v>74.16835684891241</v>
      </c>
    </row>
    <row r="87" spans="2:7" ht="15">
      <c r="B87" s="49" t="s">
        <v>119</v>
      </c>
      <c r="C87" s="47" t="s">
        <v>107</v>
      </c>
      <c r="D87" s="51" t="s">
        <v>285</v>
      </c>
      <c r="E87" s="50">
        <v>1360800</v>
      </c>
      <c r="F87" s="50">
        <v>1009283</v>
      </c>
      <c r="G87" s="50">
        <f t="shared" si="1"/>
        <v>74.16835684891241</v>
      </c>
    </row>
    <row r="88" spans="2:7" ht="21.75">
      <c r="B88" s="49" t="s">
        <v>286</v>
      </c>
      <c r="C88" s="47" t="s">
        <v>107</v>
      </c>
      <c r="D88" s="51" t="s">
        <v>287</v>
      </c>
      <c r="E88" s="50">
        <v>23625719.15</v>
      </c>
      <c r="F88" s="50">
        <v>19778470.5</v>
      </c>
      <c r="G88" s="50">
        <f t="shared" si="1"/>
        <v>83.7158453227444</v>
      </c>
    </row>
    <row r="89" spans="2:7" ht="32.25">
      <c r="B89" s="49" t="s">
        <v>141</v>
      </c>
      <c r="C89" s="47" t="s">
        <v>107</v>
      </c>
      <c r="D89" s="51" t="s">
        <v>288</v>
      </c>
      <c r="E89" s="50">
        <v>11674767.15</v>
      </c>
      <c r="F89" s="50">
        <v>8027521.5</v>
      </c>
      <c r="G89" s="50">
        <f t="shared" si="1"/>
        <v>68.75958549631545</v>
      </c>
    </row>
    <row r="90" spans="2:7" ht="53.25">
      <c r="B90" s="49" t="s">
        <v>204</v>
      </c>
      <c r="C90" s="47" t="s">
        <v>107</v>
      </c>
      <c r="D90" s="51" t="s">
        <v>289</v>
      </c>
      <c r="E90" s="50">
        <v>6179854.2</v>
      </c>
      <c r="F90" s="50">
        <v>3727667.75</v>
      </c>
      <c r="G90" s="50">
        <f t="shared" si="1"/>
        <v>60.31967145762111</v>
      </c>
    </row>
    <row r="91" spans="2:7" ht="15">
      <c r="B91" s="49" t="s">
        <v>138</v>
      </c>
      <c r="C91" s="47" t="s">
        <v>107</v>
      </c>
      <c r="D91" s="51" t="s">
        <v>290</v>
      </c>
      <c r="E91" s="50">
        <v>6179854.2</v>
      </c>
      <c r="F91" s="50">
        <v>3727667.75</v>
      </c>
      <c r="G91" s="50">
        <f t="shared" si="1"/>
        <v>60.31967145762111</v>
      </c>
    </row>
    <row r="92" spans="2:7" ht="15">
      <c r="B92" s="49" t="s">
        <v>139</v>
      </c>
      <c r="C92" s="47" t="s">
        <v>107</v>
      </c>
      <c r="D92" s="51" t="s">
        <v>291</v>
      </c>
      <c r="E92" s="50">
        <v>4393401</v>
      </c>
      <c r="F92" s="50">
        <v>2619297.14</v>
      </c>
      <c r="G92" s="50">
        <f t="shared" si="1"/>
        <v>59.618895247668036</v>
      </c>
    </row>
    <row r="93" spans="2:7" ht="21.75">
      <c r="B93" s="49" t="s">
        <v>140</v>
      </c>
      <c r="C93" s="47" t="s">
        <v>107</v>
      </c>
      <c r="D93" s="51" t="s">
        <v>292</v>
      </c>
      <c r="E93" s="50">
        <v>459600</v>
      </c>
      <c r="F93" s="50">
        <v>320352.8</v>
      </c>
      <c r="G93" s="50">
        <f t="shared" si="1"/>
        <v>69.70252393385552</v>
      </c>
    </row>
    <row r="94" spans="2:7" ht="32.25">
      <c r="B94" s="49" t="s">
        <v>293</v>
      </c>
      <c r="C94" s="47" t="s">
        <v>107</v>
      </c>
      <c r="D94" s="51" t="s">
        <v>294</v>
      </c>
      <c r="E94" s="50">
        <v>1326853.2</v>
      </c>
      <c r="F94" s="50">
        <v>788017.81</v>
      </c>
      <c r="G94" s="50">
        <f t="shared" si="1"/>
        <v>59.38997697710644</v>
      </c>
    </row>
    <row r="95" spans="2:7" ht="21.75">
      <c r="B95" s="49" t="s">
        <v>112</v>
      </c>
      <c r="C95" s="47" t="s">
        <v>107</v>
      </c>
      <c r="D95" s="51" t="s">
        <v>295</v>
      </c>
      <c r="E95" s="50">
        <v>3052087.95</v>
      </c>
      <c r="F95" s="50">
        <v>1858029.45</v>
      </c>
      <c r="G95" s="50">
        <f t="shared" si="1"/>
        <v>60.87732334187813</v>
      </c>
    </row>
    <row r="96" spans="2:7" ht="21.75">
      <c r="B96" s="49" t="s">
        <v>113</v>
      </c>
      <c r="C96" s="47" t="s">
        <v>107</v>
      </c>
      <c r="D96" s="51" t="s">
        <v>296</v>
      </c>
      <c r="E96" s="50">
        <v>3052087.95</v>
      </c>
      <c r="F96" s="50">
        <v>1858029.45</v>
      </c>
      <c r="G96" s="50">
        <f t="shared" si="1"/>
        <v>60.87732334187813</v>
      </c>
    </row>
    <row r="97" spans="2:7" ht="21.75">
      <c r="B97" s="49" t="s">
        <v>115</v>
      </c>
      <c r="C97" s="47" t="s">
        <v>107</v>
      </c>
      <c r="D97" s="51" t="s">
        <v>297</v>
      </c>
      <c r="E97" s="50">
        <v>3052087.95</v>
      </c>
      <c r="F97" s="50">
        <v>1858029.45</v>
      </c>
      <c r="G97" s="50">
        <f t="shared" si="1"/>
        <v>60.87732334187813</v>
      </c>
    </row>
    <row r="98" spans="2:7" ht="15">
      <c r="B98" s="49" t="s">
        <v>118</v>
      </c>
      <c r="C98" s="47" t="s">
        <v>107</v>
      </c>
      <c r="D98" s="51" t="s">
        <v>298</v>
      </c>
      <c r="E98" s="50">
        <v>2437825</v>
      </c>
      <c r="F98" s="50">
        <v>2437824.3</v>
      </c>
      <c r="G98" s="50">
        <f t="shared" si="1"/>
        <v>99.99997128587982</v>
      </c>
    </row>
    <row r="99" spans="2:7" ht="15">
      <c r="B99" s="49" t="s">
        <v>647</v>
      </c>
      <c r="C99" s="47" t="s">
        <v>107</v>
      </c>
      <c r="D99" s="51" t="s">
        <v>299</v>
      </c>
      <c r="E99" s="50">
        <v>2437825</v>
      </c>
      <c r="F99" s="50">
        <v>2437824.3</v>
      </c>
      <c r="G99" s="50">
        <f t="shared" si="1"/>
        <v>99.99997128587982</v>
      </c>
    </row>
    <row r="100" spans="2:7" ht="15">
      <c r="B100" s="49" t="s">
        <v>120</v>
      </c>
      <c r="C100" s="47" t="s">
        <v>107</v>
      </c>
      <c r="D100" s="51" t="s">
        <v>301</v>
      </c>
      <c r="E100" s="50">
        <v>5000</v>
      </c>
      <c r="F100" s="50">
        <v>4000</v>
      </c>
      <c r="G100" s="50">
        <f t="shared" si="1"/>
        <v>80</v>
      </c>
    </row>
    <row r="101" spans="2:7" ht="15">
      <c r="B101" s="49" t="s">
        <v>125</v>
      </c>
      <c r="C101" s="47" t="s">
        <v>107</v>
      </c>
      <c r="D101" s="51" t="s">
        <v>302</v>
      </c>
      <c r="E101" s="50">
        <v>5000</v>
      </c>
      <c r="F101" s="50">
        <v>4000</v>
      </c>
      <c r="G101" s="50">
        <f t="shared" si="1"/>
        <v>80</v>
      </c>
    </row>
    <row r="102" spans="2:7" ht="15">
      <c r="B102" s="49" t="s">
        <v>223</v>
      </c>
      <c r="C102" s="47" t="s">
        <v>107</v>
      </c>
      <c r="D102" s="51" t="s">
        <v>303</v>
      </c>
      <c r="E102" s="50">
        <v>5000</v>
      </c>
      <c r="F102" s="50">
        <v>4000</v>
      </c>
      <c r="G102" s="50">
        <f t="shared" si="1"/>
        <v>80</v>
      </c>
    </row>
    <row r="103" spans="2:7" ht="15">
      <c r="B103" s="49" t="s">
        <v>142</v>
      </c>
      <c r="C103" s="47" t="s">
        <v>107</v>
      </c>
      <c r="D103" s="51" t="s">
        <v>304</v>
      </c>
      <c r="E103" s="50">
        <v>11950952</v>
      </c>
      <c r="F103" s="50">
        <v>11750949</v>
      </c>
      <c r="G103" s="50">
        <f t="shared" si="1"/>
        <v>98.32646805041139</v>
      </c>
    </row>
    <row r="104" spans="2:7" ht="21.75">
      <c r="B104" s="49" t="s">
        <v>112</v>
      </c>
      <c r="C104" s="47" t="s">
        <v>107</v>
      </c>
      <c r="D104" s="51" t="s">
        <v>305</v>
      </c>
      <c r="E104" s="50">
        <v>10998452</v>
      </c>
      <c r="F104" s="50">
        <v>10998449</v>
      </c>
      <c r="G104" s="50">
        <f t="shared" si="1"/>
        <v>99.99997272343417</v>
      </c>
    </row>
    <row r="105" spans="2:7" ht="21.75">
      <c r="B105" s="49" t="s">
        <v>113</v>
      </c>
      <c r="C105" s="47" t="s">
        <v>107</v>
      </c>
      <c r="D105" s="51" t="s">
        <v>306</v>
      </c>
      <c r="E105" s="50">
        <v>10998452</v>
      </c>
      <c r="F105" s="50">
        <v>10998449</v>
      </c>
      <c r="G105" s="50">
        <f t="shared" si="1"/>
        <v>99.99997272343417</v>
      </c>
    </row>
    <row r="106" spans="2:7" ht="21.75">
      <c r="B106" s="49" t="s">
        <v>115</v>
      </c>
      <c r="C106" s="47" t="s">
        <v>107</v>
      </c>
      <c r="D106" s="51" t="s">
        <v>307</v>
      </c>
      <c r="E106" s="50">
        <v>10998452</v>
      </c>
      <c r="F106" s="50">
        <v>10998449</v>
      </c>
      <c r="G106" s="50">
        <f t="shared" si="1"/>
        <v>99.99997272343417</v>
      </c>
    </row>
    <row r="107" spans="2:7" ht="15">
      <c r="B107" s="49" t="s">
        <v>118</v>
      </c>
      <c r="C107" s="47" t="s">
        <v>107</v>
      </c>
      <c r="D107" s="51" t="s">
        <v>308</v>
      </c>
      <c r="E107" s="50">
        <v>952500</v>
      </c>
      <c r="F107" s="50">
        <v>752500</v>
      </c>
      <c r="G107" s="50">
        <f t="shared" si="1"/>
        <v>79.00262467191601</v>
      </c>
    </row>
    <row r="108" spans="2:7" ht="15">
      <c r="B108" s="49" t="s">
        <v>647</v>
      </c>
      <c r="C108" s="47" t="s">
        <v>107</v>
      </c>
      <c r="D108" s="51" t="s">
        <v>309</v>
      </c>
      <c r="E108" s="50">
        <v>952500</v>
      </c>
      <c r="F108" s="50">
        <v>752500</v>
      </c>
      <c r="G108" s="50">
        <f t="shared" si="1"/>
        <v>79.00262467191601</v>
      </c>
    </row>
    <row r="109" spans="2:7" ht="15">
      <c r="B109" s="49" t="s">
        <v>310</v>
      </c>
      <c r="C109" s="47" t="s">
        <v>107</v>
      </c>
      <c r="D109" s="51" t="s">
        <v>311</v>
      </c>
      <c r="E109" s="50">
        <v>237825404</v>
      </c>
      <c r="F109" s="50">
        <v>133734458.34</v>
      </c>
      <c r="G109" s="50">
        <f t="shared" si="1"/>
        <v>56.23220063572351</v>
      </c>
    </row>
    <row r="110" spans="2:7" ht="15">
      <c r="B110" s="49" t="s">
        <v>144</v>
      </c>
      <c r="C110" s="47" t="s">
        <v>107</v>
      </c>
      <c r="D110" s="51" t="s">
        <v>312</v>
      </c>
      <c r="E110" s="50">
        <v>1603200</v>
      </c>
      <c r="F110" s="50">
        <v>1234000</v>
      </c>
      <c r="G110" s="50">
        <f t="shared" si="1"/>
        <v>76.97105788423154</v>
      </c>
    </row>
    <row r="111" spans="2:7" ht="53.25">
      <c r="B111" s="49" t="s">
        <v>204</v>
      </c>
      <c r="C111" s="47" t="s">
        <v>107</v>
      </c>
      <c r="D111" s="51" t="s">
        <v>313</v>
      </c>
      <c r="E111" s="50">
        <v>625400</v>
      </c>
      <c r="F111" s="50">
        <v>434000</v>
      </c>
      <c r="G111" s="50">
        <f t="shared" si="1"/>
        <v>69.39558682443237</v>
      </c>
    </row>
    <row r="112" spans="2:7" ht="21.75">
      <c r="B112" s="49" t="s">
        <v>108</v>
      </c>
      <c r="C112" s="47" t="s">
        <v>107</v>
      </c>
      <c r="D112" s="51" t="s">
        <v>314</v>
      </c>
      <c r="E112" s="50">
        <v>625400</v>
      </c>
      <c r="F112" s="50">
        <v>434000</v>
      </c>
      <c r="G112" s="50">
        <f t="shared" si="1"/>
        <v>69.39558682443237</v>
      </c>
    </row>
    <row r="113" spans="2:7" ht="21.75">
      <c r="B113" s="49" t="s">
        <v>109</v>
      </c>
      <c r="C113" s="47" t="s">
        <v>107</v>
      </c>
      <c r="D113" s="51" t="s">
        <v>315</v>
      </c>
      <c r="E113" s="50">
        <v>480340</v>
      </c>
      <c r="F113" s="50">
        <v>351918.4</v>
      </c>
      <c r="G113" s="50">
        <f t="shared" si="1"/>
        <v>73.26443768996961</v>
      </c>
    </row>
    <row r="114" spans="2:7" ht="32.25">
      <c r="B114" s="49" t="s">
        <v>111</v>
      </c>
      <c r="C114" s="47" t="s">
        <v>107</v>
      </c>
      <c r="D114" s="51" t="s">
        <v>316</v>
      </c>
      <c r="E114" s="50">
        <v>145060</v>
      </c>
      <c r="F114" s="50">
        <v>82081.6</v>
      </c>
      <c r="G114" s="50">
        <f t="shared" si="1"/>
        <v>56.584585688680555</v>
      </c>
    </row>
    <row r="115" spans="2:7" ht="21.75">
      <c r="B115" s="49" t="s">
        <v>112</v>
      </c>
      <c r="C115" s="47" t="s">
        <v>107</v>
      </c>
      <c r="D115" s="51" t="s">
        <v>317</v>
      </c>
      <c r="E115" s="50">
        <v>77800</v>
      </c>
      <c r="F115" s="52" t="s">
        <v>377</v>
      </c>
      <c r="G115" s="50">
        <v>0</v>
      </c>
    </row>
    <row r="116" spans="2:7" ht="21.75">
      <c r="B116" s="49" t="s">
        <v>113</v>
      </c>
      <c r="C116" s="47" t="s">
        <v>107</v>
      </c>
      <c r="D116" s="51" t="s">
        <v>318</v>
      </c>
      <c r="E116" s="50">
        <v>77800</v>
      </c>
      <c r="F116" s="52" t="s">
        <v>377</v>
      </c>
      <c r="G116" s="50">
        <v>0</v>
      </c>
    </row>
    <row r="117" spans="2:7" ht="21.75">
      <c r="B117" s="49" t="s">
        <v>115</v>
      </c>
      <c r="C117" s="47" t="s">
        <v>107</v>
      </c>
      <c r="D117" s="51" t="s">
        <v>319</v>
      </c>
      <c r="E117" s="50">
        <v>77800</v>
      </c>
      <c r="F117" s="52" t="s">
        <v>377</v>
      </c>
      <c r="G117" s="50">
        <v>0</v>
      </c>
    </row>
    <row r="118" spans="2:7" ht="15">
      <c r="B118" s="49" t="s">
        <v>120</v>
      </c>
      <c r="C118" s="47" t="s">
        <v>107</v>
      </c>
      <c r="D118" s="51" t="s">
        <v>320</v>
      </c>
      <c r="E118" s="50">
        <v>900000</v>
      </c>
      <c r="F118" s="50">
        <v>800000</v>
      </c>
      <c r="G118" s="50">
        <f aca="true" t="shared" si="2" ref="G118:G170">F118/E118*100</f>
        <v>88.88888888888889</v>
      </c>
    </row>
    <row r="119" spans="2:7" ht="32.25">
      <c r="B119" s="49" t="s">
        <v>121</v>
      </c>
      <c r="C119" s="47" t="s">
        <v>107</v>
      </c>
      <c r="D119" s="51" t="s">
        <v>321</v>
      </c>
      <c r="E119" s="50">
        <v>900000</v>
      </c>
      <c r="F119" s="50">
        <v>800000</v>
      </c>
      <c r="G119" s="50">
        <f t="shared" si="2"/>
        <v>88.88888888888889</v>
      </c>
    </row>
    <row r="120" spans="2:7" ht="42.75">
      <c r="B120" s="49" t="s">
        <v>122</v>
      </c>
      <c r="C120" s="47" t="s">
        <v>107</v>
      </c>
      <c r="D120" s="51" t="s">
        <v>322</v>
      </c>
      <c r="E120" s="50">
        <v>900000</v>
      </c>
      <c r="F120" s="50">
        <v>800000</v>
      </c>
      <c r="G120" s="50">
        <f t="shared" si="2"/>
        <v>88.88888888888889</v>
      </c>
    </row>
    <row r="121" spans="2:7" ht="15">
      <c r="B121" s="49" t="s">
        <v>145</v>
      </c>
      <c r="C121" s="47" t="s">
        <v>107</v>
      </c>
      <c r="D121" s="51" t="s">
        <v>323</v>
      </c>
      <c r="E121" s="50">
        <v>110721100</v>
      </c>
      <c r="F121" s="50">
        <v>58541928.41</v>
      </c>
      <c r="G121" s="50">
        <f t="shared" si="2"/>
        <v>52.873326231404846</v>
      </c>
    </row>
    <row r="122" spans="2:7" ht="15">
      <c r="B122" s="49" t="s">
        <v>118</v>
      </c>
      <c r="C122" s="47" t="s">
        <v>107</v>
      </c>
      <c r="D122" s="51" t="s">
        <v>324</v>
      </c>
      <c r="E122" s="50">
        <v>21480100</v>
      </c>
      <c r="F122" s="50">
        <v>13092644.09</v>
      </c>
      <c r="G122" s="50">
        <f t="shared" si="2"/>
        <v>60.95243546352205</v>
      </c>
    </row>
    <row r="123" spans="2:7" ht="15">
      <c r="B123" s="49" t="s">
        <v>647</v>
      </c>
      <c r="C123" s="47" t="s">
        <v>107</v>
      </c>
      <c r="D123" s="51" t="s">
        <v>325</v>
      </c>
      <c r="E123" s="50">
        <v>21480100</v>
      </c>
      <c r="F123" s="50">
        <v>13092644.09</v>
      </c>
      <c r="G123" s="50">
        <f t="shared" si="2"/>
        <v>60.95243546352205</v>
      </c>
    </row>
    <row r="124" spans="2:7" ht="15">
      <c r="B124" s="49" t="s">
        <v>120</v>
      </c>
      <c r="C124" s="47" t="s">
        <v>107</v>
      </c>
      <c r="D124" s="51" t="s">
        <v>665</v>
      </c>
      <c r="E124" s="50">
        <v>89241000</v>
      </c>
      <c r="F124" s="50">
        <v>45449284.32</v>
      </c>
      <c r="G124" s="50">
        <f t="shared" si="2"/>
        <v>50.928703533129394</v>
      </c>
    </row>
    <row r="125" spans="2:7" ht="32.25">
      <c r="B125" s="49" t="s">
        <v>121</v>
      </c>
      <c r="C125" s="47" t="s">
        <v>107</v>
      </c>
      <c r="D125" s="51" t="s">
        <v>666</v>
      </c>
      <c r="E125" s="50">
        <v>89241000</v>
      </c>
      <c r="F125" s="50">
        <v>45449284.32</v>
      </c>
      <c r="G125" s="50">
        <f t="shared" si="2"/>
        <v>50.928703533129394</v>
      </c>
    </row>
    <row r="126" spans="2:7" ht="42.75">
      <c r="B126" s="49" t="s">
        <v>122</v>
      </c>
      <c r="C126" s="47" t="s">
        <v>107</v>
      </c>
      <c r="D126" s="51" t="s">
        <v>667</v>
      </c>
      <c r="E126" s="50">
        <v>89241000</v>
      </c>
      <c r="F126" s="50">
        <v>45449284.32</v>
      </c>
      <c r="G126" s="50">
        <f t="shared" si="2"/>
        <v>50.928703533129394</v>
      </c>
    </row>
    <row r="127" spans="2:7" ht="15">
      <c r="B127" s="49" t="s">
        <v>146</v>
      </c>
      <c r="C127" s="47" t="s">
        <v>107</v>
      </c>
      <c r="D127" s="51" t="s">
        <v>668</v>
      </c>
      <c r="E127" s="50">
        <v>55019775</v>
      </c>
      <c r="F127" s="50">
        <v>24655513.82</v>
      </c>
      <c r="G127" s="50">
        <f t="shared" si="2"/>
        <v>44.812094960402874</v>
      </c>
    </row>
    <row r="128" spans="2:7" ht="21.75">
      <c r="B128" s="49" t="s">
        <v>112</v>
      </c>
      <c r="C128" s="47" t="s">
        <v>107</v>
      </c>
      <c r="D128" s="51" t="s">
        <v>669</v>
      </c>
      <c r="E128" s="50">
        <v>4152420</v>
      </c>
      <c r="F128" s="50">
        <v>2612243.4</v>
      </c>
      <c r="G128" s="50">
        <f t="shared" si="2"/>
        <v>62.90893984712529</v>
      </c>
    </row>
    <row r="129" spans="2:7" ht="21.75">
      <c r="B129" s="49" t="s">
        <v>113</v>
      </c>
      <c r="C129" s="47" t="s">
        <v>107</v>
      </c>
      <c r="D129" s="51" t="s">
        <v>670</v>
      </c>
      <c r="E129" s="50">
        <v>4152420</v>
      </c>
      <c r="F129" s="50">
        <v>2612243.4</v>
      </c>
      <c r="G129" s="50">
        <f t="shared" si="2"/>
        <v>62.90893984712529</v>
      </c>
    </row>
    <row r="130" spans="2:7" ht="21.75">
      <c r="B130" s="49" t="s">
        <v>115</v>
      </c>
      <c r="C130" s="47" t="s">
        <v>107</v>
      </c>
      <c r="D130" s="51" t="s">
        <v>671</v>
      </c>
      <c r="E130" s="50">
        <v>4152420</v>
      </c>
      <c r="F130" s="50">
        <v>2612243.4</v>
      </c>
      <c r="G130" s="50">
        <f t="shared" si="2"/>
        <v>62.90893984712529</v>
      </c>
    </row>
    <row r="131" spans="2:7" ht="15">
      <c r="B131" s="49" t="s">
        <v>118</v>
      </c>
      <c r="C131" s="47" t="s">
        <v>107</v>
      </c>
      <c r="D131" s="51" t="s">
        <v>672</v>
      </c>
      <c r="E131" s="50">
        <v>50867355</v>
      </c>
      <c r="F131" s="50">
        <v>22043270.42</v>
      </c>
      <c r="G131" s="50">
        <f t="shared" si="2"/>
        <v>43.334807599097694</v>
      </c>
    </row>
    <row r="132" spans="2:7" ht="15">
      <c r="B132" s="49" t="s">
        <v>647</v>
      </c>
      <c r="C132" s="47" t="s">
        <v>107</v>
      </c>
      <c r="D132" s="51" t="s">
        <v>673</v>
      </c>
      <c r="E132" s="50">
        <v>50867355</v>
      </c>
      <c r="F132" s="50">
        <v>22043270.42</v>
      </c>
      <c r="G132" s="50">
        <f t="shared" si="2"/>
        <v>43.334807599097694</v>
      </c>
    </row>
    <row r="133" spans="2:7" ht="15">
      <c r="B133" s="49" t="s">
        <v>147</v>
      </c>
      <c r="C133" s="47" t="s">
        <v>107</v>
      </c>
      <c r="D133" s="51" t="s">
        <v>674</v>
      </c>
      <c r="E133" s="50">
        <v>2362716</v>
      </c>
      <c r="F133" s="52" t="s">
        <v>377</v>
      </c>
      <c r="G133" s="50">
        <v>0</v>
      </c>
    </row>
    <row r="134" spans="2:7" ht="21.75">
      <c r="B134" s="49" t="s">
        <v>112</v>
      </c>
      <c r="C134" s="47" t="s">
        <v>107</v>
      </c>
      <c r="D134" s="51" t="s">
        <v>675</v>
      </c>
      <c r="E134" s="50">
        <v>2362716</v>
      </c>
      <c r="F134" s="52" t="s">
        <v>377</v>
      </c>
      <c r="G134" s="50">
        <v>0</v>
      </c>
    </row>
    <row r="135" spans="2:7" ht="21.75">
      <c r="B135" s="49" t="s">
        <v>113</v>
      </c>
      <c r="C135" s="47" t="s">
        <v>107</v>
      </c>
      <c r="D135" s="51" t="s">
        <v>676</v>
      </c>
      <c r="E135" s="50">
        <v>2362716</v>
      </c>
      <c r="F135" s="52" t="s">
        <v>377</v>
      </c>
      <c r="G135" s="50">
        <v>0</v>
      </c>
    </row>
    <row r="136" spans="2:7" ht="21.75">
      <c r="B136" s="49" t="s">
        <v>115</v>
      </c>
      <c r="C136" s="47" t="s">
        <v>107</v>
      </c>
      <c r="D136" s="51" t="s">
        <v>677</v>
      </c>
      <c r="E136" s="50">
        <v>2362716</v>
      </c>
      <c r="F136" s="52" t="s">
        <v>377</v>
      </c>
      <c r="G136" s="50">
        <v>0</v>
      </c>
    </row>
    <row r="137" spans="2:7" ht="15">
      <c r="B137" s="49" t="s">
        <v>148</v>
      </c>
      <c r="C137" s="47" t="s">
        <v>107</v>
      </c>
      <c r="D137" s="51" t="s">
        <v>678</v>
      </c>
      <c r="E137" s="50">
        <v>68118613</v>
      </c>
      <c r="F137" s="50">
        <v>49303016.11</v>
      </c>
      <c r="G137" s="50">
        <f t="shared" si="2"/>
        <v>72.37818554819958</v>
      </c>
    </row>
    <row r="138" spans="2:7" ht="53.25">
      <c r="B138" s="49" t="s">
        <v>204</v>
      </c>
      <c r="C138" s="47" t="s">
        <v>107</v>
      </c>
      <c r="D138" s="51" t="s">
        <v>679</v>
      </c>
      <c r="E138" s="50">
        <v>15892838</v>
      </c>
      <c r="F138" s="50">
        <v>10972736.16</v>
      </c>
      <c r="G138" s="50">
        <f t="shared" si="2"/>
        <v>69.04201854948752</v>
      </c>
    </row>
    <row r="139" spans="2:7" ht="21.75">
      <c r="B139" s="49" t="s">
        <v>108</v>
      </c>
      <c r="C139" s="47" t="s">
        <v>107</v>
      </c>
      <c r="D139" s="51" t="s">
        <v>680</v>
      </c>
      <c r="E139" s="50">
        <v>15892838</v>
      </c>
      <c r="F139" s="50">
        <v>10972736.16</v>
      </c>
      <c r="G139" s="50">
        <f t="shared" si="2"/>
        <v>69.04201854948752</v>
      </c>
    </row>
    <row r="140" spans="2:7" ht="21.75">
      <c r="B140" s="49" t="s">
        <v>109</v>
      </c>
      <c r="C140" s="47" t="s">
        <v>107</v>
      </c>
      <c r="D140" s="51" t="s">
        <v>681</v>
      </c>
      <c r="E140" s="50">
        <v>11450321</v>
      </c>
      <c r="F140" s="50">
        <v>7910017.92</v>
      </c>
      <c r="G140" s="50">
        <f t="shared" si="2"/>
        <v>69.0811892522489</v>
      </c>
    </row>
    <row r="141" spans="2:7" ht="32.25">
      <c r="B141" s="49" t="s">
        <v>110</v>
      </c>
      <c r="C141" s="47" t="s">
        <v>107</v>
      </c>
      <c r="D141" s="51" t="s">
        <v>682</v>
      </c>
      <c r="E141" s="50">
        <v>998690</v>
      </c>
      <c r="F141" s="50">
        <v>809770</v>
      </c>
      <c r="G141" s="50">
        <f t="shared" si="2"/>
        <v>81.08321901691215</v>
      </c>
    </row>
    <row r="142" spans="2:7" ht="32.25">
      <c r="B142" s="49" t="s">
        <v>111</v>
      </c>
      <c r="C142" s="47" t="s">
        <v>107</v>
      </c>
      <c r="D142" s="51" t="s">
        <v>683</v>
      </c>
      <c r="E142" s="50">
        <v>3443827</v>
      </c>
      <c r="F142" s="50">
        <v>2252948.24</v>
      </c>
      <c r="G142" s="50">
        <f t="shared" si="2"/>
        <v>65.4199017546468</v>
      </c>
    </row>
    <row r="143" spans="2:7" ht="21.75">
      <c r="B143" s="49" t="s">
        <v>112</v>
      </c>
      <c r="C143" s="47" t="s">
        <v>107</v>
      </c>
      <c r="D143" s="51" t="s">
        <v>684</v>
      </c>
      <c r="E143" s="50">
        <v>9450398</v>
      </c>
      <c r="F143" s="50">
        <v>2896519.45</v>
      </c>
      <c r="G143" s="50">
        <f t="shared" si="2"/>
        <v>30.649708615446674</v>
      </c>
    </row>
    <row r="144" spans="2:7" ht="21.75">
      <c r="B144" s="49" t="s">
        <v>113</v>
      </c>
      <c r="C144" s="47" t="s">
        <v>107</v>
      </c>
      <c r="D144" s="51" t="s">
        <v>685</v>
      </c>
      <c r="E144" s="50">
        <v>9450398</v>
      </c>
      <c r="F144" s="50">
        <v>2896519.45</v>
      </c>
      <c r="G144" s="50">
        <f t="shared" si="2"/>
        <v>30.649708615446674</v>
      </c>
    </row>
    <row r="145" spans="2:7" ht="21.75">
      <c r="B145" s="49" t="s">
        <v>115</v>
      </c>
      <c r="C145" s="47" t="s">
        <v>107</v>
      </c>
      <c r="D145" s="51" t="s">
        <v>686</v>
      </c>
      <c r="E145" s="50">
        <v>8402398</v>
      </c>
      <c r="F145" s="50">
        <v>2417519.45</v>
      </c>
      <c r="G145" s="50">
        <f t="shared" si="2"/>
        <v>28.771779794292062</v>
      </c>
    </row>
    <row r="146" spans="2:7" ht="42.75">
      <c r="B146" s="49" t="s">
        <v>143</v>
      </c>
      <c r="C146" s="47" t="s">
        <v>107</v>
      </c>
      <c r="D146" s="51" t="s">
        <v>687</v>
      </c>
      <c r="E146" s="50">
        <v>1048000</v>
      </c>
      <c r="F146" s="50">
        <v>479000</v>
      </c>
      <c r="G146" s="50">
        <f t="shared" si="2"/>
        <v>45.70610687022901</v>
      </c>
    </row>
    <row r="147" spans="2:7" ht="15">
      <c r="B147" s="49" t="s">
        <v>118</v>
      </c>
      <c r="C147" s="47" t="s">
        <v>107</v>
      </c>
      <c r="D147" s="51" t="s">
        <v>688</v>
      </c>
      <c r="E147" s="50">
        <v>2000000</v>
      </c>
      <c r="F147" s="52" t="s">
        <v>377</v>
      </c>
      <c r="G147" s="50">
        <v>0</v>
      </c>
    </row>
    <row r="148" spans="2:7" ht="15">
      <c r="B148" s="49" t="s">
        <v>647</v>
      </c>
      <c r="C148" s="47" t="s">
        <v>107</v>
      </c>
      <c r="D148" s="51" t="s">
        <v>689</v>
      </c>
      <c r="E148" s="50">
        <v>2000000</v>
      </c>
      <c r="F148" s="52" t="s">
        <v>377</v>
      </c>
      <c r="G148" s="50">
        <v>0</v>
      </c>
    </row>
    <row r="149" spans="2:7" ht="15">
      <c r="B149" s="49" t="s">
        <v>120</v>
      </c>
      <c r="C149" s="47" t="s">
        <v>107</v>
      </c>
      <c r="D149" s="51" t="s">
        <v>690</v>
      </c>
      <c r="E149" s="50">
        <v>40775377</v>
      </c>
      <c r="F149" s="50">
        <v>35433760.5</v>
      </c>
      <c r="G149" s="50">
        <f t="shared" si="2"/>
        <v>86.89989671953248</v>
      </c>
    </row>
    <row r="150" spans="2:7" ht="32.25">
      <c r="B150" s="49" t="s">
        <v>121</v>
      </c>
      <c r="C150" s="47" t="s">
        <v>107</v>
      </c>
      <c r="D150" s="51" t="s">
        <v>691</v>
      </c>
      <c r="E150" s="50">
        <v>40740377</v>
      </c>
      <c r="F150" s="50">
        <v>35433760.5</v>
      </c>
      <c r="G150" s="50">
        <f t="shared" si="2"/>
        <v>86.97455229734375</v>
      </c>
    </row>
    <row r="151" spans="2:7" ht="42.75">
      <c r="B151" s="49" t="s">
        <v>122</v>
      </c>
      <c r="C151" s="47" t="s">
        <v>107</v>
      </c>
      <c r="D151" s="51" t="s">
        <v>692</v>
      </c>
      <c r="E151" s="50">
        <v>40740377</v>
      </c>
      <c r="F151" s="50">
        <v>35433760.5</v>
      </c>
      <c r="G151" s="50">
        <f t="shared" si="2"/>
        <v>86.97455229734375</v>
      </c>
    </row>
    <row r="152" spans="2:7" ht="15">
      <c r="B152" s="49" t="s">
        <v>123</v>
      </c>
      <c r="C152" s="47" t="s">
        <v>107</v>
      </c>
      <c r="D152" s="51" t="s">
        <v>693</v>
      </c>
      <c r="E152" s="50">
        <v>25000</v>
      </c>
      <c r="F152" s="52" t="s">
        <v>377</v>
      </c>
      <c r="G152" s="50">
        <v>0</v>
      </c>
    </row>
    <row r="153" spans="2:7" ht="21.75">
      <c r="B153" s="49" t="s">
        <v>124</v>
      </c>
      <c r="C153" s="47" t="s">
        <v>107</v>
      </c>
      <c r="D153" s="51" t="s">
        <v>694</v>
      </c>
      <c r="E153" s="50">
        <v>25000</v>
      </c>
      <c r="F153" s="52" t="s">
        <v>377</v>
      </c>
      <c r="G153" s="50">
        <v>0</v>
      </c>
    </row>
    <row r="154" spans="2:7" ht="15">
      <c r="B154" s="49" t="s">
        <v>125</v>
      </c>
      <c r="C154" s="47" t="s">
        <v>107</v>
      </c>
      <c r="D154" s="51" t="s">
        <v>695</v>
      </c>
      <c r="E154" s="50">
        <v>10000</v>
      </c>
      <c r="F154" s="52" t="s">
        <v>377</v>
      </c>
      <c r="G154" s="50">
        <v>0</v>
      </c>
    </row>
    <row r="155" spans="2:7" ht="15">
      <c r="B155" s="49" t="s">
        <v>223</v>
      </c>
      <c r="C155" s="47" t="s">
        <v>107</v>
      </c>
      <c r="D155" s="51" t="s">
        <v>696</v>
      </c>
      <c r="E155" s="50">
        <v>10000</v>
      </c>
      <c r="F155" s="52" t="s">
        <v>377</v>
      </c>
      <c r="G155" s="50">
        <v>0</v>
      </c>
    </row>
    <row r="156" spans="2:7" ht="15">
      <c r="B156" s="49" t="s">
        <v>697</v>
      </c>
      <c r="C156" s="47" t="s">
        <v>107</v>
      </c>
      <c r="D156" s="51" t="s">
        <v>698</v>
      </c>
      <c r="E156" s="50">
        <v>1323920689.79</v>
      </c>
      <c r="F156" s="50">
        <v>900866975.7</v>
      </c>
      <c r="G156" s="50">
        <f t="shared" si="2"/>
        <v>68.04538841695233</v>
      </c>
    </row>
    <row r="157" spans="2:7" ht="15">
      <c r="B157" s="49" t="s">
        <v>155</v>
      </c>
      <c r="C157" s="47" t="s">
        <v>107</v>
      </c>
      <c r="D157" s="51" t="s">
        <v>699</v>
      </c>
      <c r="E157" s="50">
        <v>180873672.68</v>
      </c>
      <c r="F157" s="50">
        <v>108558997.97</v>
      </c>
      <c r="G157" s="50">
        <f t="shared" si="2"/>
        <v>60.01923683059256</v>
      </c>
    </row>
    <row r="158" spans="2:7" ht="21.75">
      <c r="B158" s="49" t="s">
        <v>112</v>
      </c>
      <c r="C158" s="47" t="s">
        <v>107</v>
      </c>
      <c r="D158" s="51" t="s">
        <v>700</v>
      </c>
      <c r="E158" s="50">
        <v>31367666.68</v>
      </c>
      <c r="F158" s="50">
        <v>6039999.71</v>
      </c>
      <c r="G158" s="50">
        <f t="shared" si="2"/>
        <v>19.255495703960342</v>
      </c>
    </row>
    <row r="159" spans="2:7" ht="21.75">
      <c r="B159" s="49" t="s">
        <v>113</v>
      </c>
      <c r="C159" s="47" t="s">
        <v>107</v>
      </c>
      <c r="D159" s="51" t="s">
        <v>701</v>
      </c>
      <c r="E159" s="50">
        <v>31367666.68</v>
      </c>
      <c r="F159" s="50">
        <v>6039999.71</v>
      </c>
      <c r="G159" s="50">
        <f t="shared" si="2"/>
        <v>19.255495703960342</v>
      </c>
    </row>
    <row r="160" spans="2:7" ht="21.75">
      <c r="B160" s="49" t="s">
        <v>114</v>
      </c>
      <c r="C160" s="47" t="s">
        <v>107</v>
      </c>
      <c r="D160" s="51" t="s">
        <v>702</v>
      </c>
      <c r="E160" s="50">
        <v>15095081.68</v>
      </c>
      <c r="F160" s="50">
        <v>3010584.68</v>
      </c>
      <c r="G160" s="50">
        <f t="shared" si="2"/>
        <v>19.944143025001505</v>
      </c>
    </row>
    <row r="161" spans="2:7" ht="21.75">
      <c r="B161" s="49" t="s">
        <v>115</v>
      </c>
      <c r="C161" s="47" t="s">
        <v>107</v>
      </c>
      <c r="D161" s="51" t="s">
        <v>703</v>
      </c>
      <c r="E161" s="50">
        <v>16272585</v>
      </c>
      <c r="F161" s="50">
        <v>3029415.03</v>
      </c>
      <c r="G161" s="50">
        <f t="shared" si="2"/>
        <v>18.616679710076795</v>
      </c>
    </row>
    <row r="162" spans="2:7" ht="15">
      <c r="B162" s="49" t="s">
        <v>116</v>
      </c>
      <c r="C162" s="47" t="s">
        <v>107</v>
      </c>
      <c r="D162" s="51" t="s">
        <v>704</v>
      </c>
      <c r="E162" s="50">
        <v>310000</v>
      </c>
      <c r="F162" s="52" t="s">
        <v>377</v>
      </c>
      <c r="G162" s="50">
        <v>0</v>
      </c>
    </row>
    <row r="163" spans="2:7" ht="21.75">
      <c r="B163" s="49" t="s">
        <v>149</v>
      </c>
      <c r="C163" s="47" t="s">
        <v>107</v>
      </c>
      <c r="D163" s="51" t="s">
        <v>705</v>
      </c>
      <c r="E163" s="50">
        <v>310000</v>
      </c>
      <c r="F163" s="52" t="s">
        <v>377</v>
      </c>
      <c r="G163" s="50">
        <v>0</v>
      </c>
    </row>
    <row r="164" spans="2:7" ht="15">
      <c r="B164" s="49" t="s">
        <v>150</v>
      </c>
      <c r="C164" s="47" t="s">
        <v>107</v>
      </c>
      <c r="D164" s="51" t="s">
        <v>706</v>
      </c>
      <c r="E164" s="50">
        <v>310000</v>
      </c>
      <c r="F164" s="52" t="s">
        <v>377</v>
      </c>
      <c r="G164" s="50">
        <v>0</v>
      </c>
    </row>
    <row r="165" spans="2:7" ht="21.75">
      <c r="B165" s="49" t="s">
        <v>152</v>
      </c>
      <c r="C165" s="47" t="s">
        <v>107</v>
      </c>
      <c r="D165" s="51" t="s">
        <v>707</v>
      </c>
      <c r="E165" s="50">
        <v>1300000</v>
      </c>
      <c r="F165" s="52" t="s">
        <v>377</v>
      </c>
      <c r="G165" s="50">
        <v>0</v>
      </c>
    </row>
    <row r="166" spans="2:7" ht="15">
      <c r="B166" s="49" t="s">
        <v>708</v>
      </c>
      <c r="C166" s="47" t="s">
        <v>107</v>
      </c>
      <c r="D166" s="51" t="s">
        <v>709</v>
      </c>
      <c r="E166" s="50">
        <v>1300000</v>
      </c>
      <c r="F166" s="52" t="s">
        <v>377</v>
      </c>
      <c r="G166" s="50">
        <v>0</v>
      </c>
    </row>
    <row r="167" spans="2:7" ht="32.25">
      <c r="B167" s="49" t="s">
        <v>153</v>
      </c>
      <c r="C167" s="47" t="s">
        <v>107</v>
      </c>
      <c r="D167" s="51" t="s">
        <v>710</v>
      </c>
      <c r="E167" s="50">
        <v>1300000</v>
      </c>
      <c r="F167" s="52" t="s">
        <v>377</v>
      </c>
      <c r="G167" s="50">
        <v>0</v>
      </c>
    </row>
    <row r="168" spans="2:7" ht="15">
      <c r="B168" s="49" t="s">
        <v>118</v>
      </c>
      <c r="C168" s="47" t="s">
        <v>107</v>
      </c>
      <c r="D168" s="51" t="s">
        <v>711</v>
      </c>
      <c r="E168" s="50">
        <v>102364070</v>
      </c>
      <c r="F168" s="50">
        <v>74820782.91</v>
      </c>
      <c r="G168" s="50">
        <f t="shared" si="2"/>
        <v>73.09281753841948</v>
      </c>
    </row>
    <row r="169" spans="2:7" ht="15">
      <c r="B169" s="49" t="s">
        <v>647</v>
      </c>
      <c r="C169" s="47" t="s">
        <v>107</v>
      </c>
      <c r="D169" s="51" t="s">
        <v>712</v>
      </c>
      <c r="E169" s="50">
        <v>102364070</v>
      </c>
      <c r="F169" s="50">
        <v>74820782.91</v>
      </c>
      <c r="G169" s="50">
        <f t="shared" si="2"/>
        <v>73.09281753841948</v>
      </c>
    </row>
    <row r="170" spans="2:7" ht="15">
      <c r="B170" s="49" t="s">
        <v>120</v>
      </c>
      <c r="C170" s="47" t="s">
        <v>107</v>
      </c>
      <c r="D170" s="51" t="s">
        <v>713</v>
      </c>
      <c r="E170" s="50">
        <v>45531936</v>
      </c>
      <c r="F170" s="50">
        <v>27698215.35</v>
      </c>
      <c r="G170" s="50">
        <f t="shared" si="2"/>
        <v>60.832500840728585</v>
      </c>
    </row>
    <row r="171" spans="2:7" ht="32.25">
      <c r="B171" s="49" t="s">
        <v>121</v>
      </c>
      <c r="C171" s="47" t="s">
        <v>107</v>
      </c>
      <c r="D171" s="51" t="s">
        <v>714</v>
      </c>
      <c r="E171" s="50">
        <v>45526936</v>
      </c>
      <c r="F171" s="50">
        <v>27697438.75</v>
      </c>
      <c r="G171" s="50">
        <f aca="true" t="shared" si="3" ref="G171:G216">F171/E171*100</f>
        <v>60.83747597246606</v>
      </c>
    </row>
    <row r="172" spans="2:7" ht="42.75">
      <c r="B172" s="49" t="s">
        <v>122</v>
      </c>
      <c r="C172" s="47" t="s">
        <v>107</v>
      </c>
      <c r="D172" s="51" t="s">
        <v>715</v>
      </c>
      <c r="E172" s="50">
        <v>45526936</v>
      </c>
      <c r="F172" s="50">
        <v>27697438.75</v>
      </c>
      <c r="G172" s="50">
        <f t="shared" si="3"/>
        <v>60.83747597246606</v>
      </c>
    </row>
    <row r="173" spans="2:7" ht="15">
      <c r="B173" s="49" t="s">
        <v>125</v>
      </c>
      <c r="C173" s="47" t="s">
        <v>107</v>
      </c>
      <c r="D173" s="51" t="s">
        <v>716</v>
      </c>
      <c r="E173" s="50">
        <v>5000</v>
      </c>
      <c r="F173" s="50">
        <v>776.6</v>
      </c>
      <c r="G173" s="50">
        <f t="shared" si="3"/>
        <v>15.532000000000002</v>
      </c>
    </row>
    <row r="174" spans="2:7" ht="15">
      <c r="B174" s="49" t="s">
        <v>127</v>
      </c>
      <c r="C174" s="47" t="s">
        <v>107</v>
      </c>
      <c r="D174" s="51" t="s">
        <v>717</v>
      </c>
      <c r="E174" s="50">
        <v>5000</v>
      </c>
      <c r="F174" s="50">
        <v>776.6</v>
      </c>
      <c r="G174" s="50">
        <f t="shared" si="3"/>
        <v>15.532000000000002</v>
      </c>
    </row>
    <row r="175" spans="2:7" ht="15">
      <c r="B175" s="49" t="s">
        <v>156</v>
      </c>
      <c r="C175" s="47" t="s">
        <v>107</v>
      </c>
      <c r="D175" s="51" t="s">
        <v>718</v>
      </c>
      <c r="E175" s="50">
        <v>1065726095.68</v>
      </c>
      <c r="F175" s="50">
        <v>763135964</v>
      </c>
      <c r="G175" s="50">
        <f t="shared" si="3"/>
        <v>71.60713874732245</v>
      </c>
    </row>
    <row r="176" spans="2:7" ht="21.75">
      <c r="B176" s="49" t="s">
        <v>112</v>
      </c>
      <c r="C176" s="47" t="s">
        <v>107</v>
      </c>
      <c r="D176" s="51" t="s">
        <v>719</v>
      </c>
      <c r="E176" s="50">
        <v>30765516.68</v>
      </c>
      <c r="F176" s="52" t="s">
        <v>377</v>
      </c>
      <c r="G176" s="50">
        <v>0</v>
      </c>
    </row>
    <row r="177" spans="2:7" ht="21.75">
      <c r="B177" s="49" t="s">
        <v>113</v>
      </c>
      <c r="C177" s="47" t="s">
        <v>107</v>
      </c>
      <c r="D177" s="51" t="s">
        <v>720</v>
      </c>
      <c r="E177" s="50">
        <v>30765516.68</v>
      </c>
      <c r="F177" s="52" t="s">
        <v>377</v>
      </c>
      <c r="G177" s="50">
        <v>0</v>
      </c>
    </row>
    <row r="178" spans="2:7" ht="21.75">
      <c r="B178" s="49" t="s">
        <v>115</v>
      </c>
      <c r="C178" s="47" t="s">
        <v>107</v>
      </c>
      <c r="D178" s="51" t="s">
        <v>721</v>
      </c>
      <c r="E178" s="50">
        <v>30765516.68</v>
      </c>
      <c r="F178" s="52" t="s">
        <v>377</v>
      </c>
      <c r="G178" s="50">
        <v>0</v>
      </c>
    </row>
    <row r="179" spans="2:7" ht="15">
      <c r="B179" s="49" t="s">
        <v>118</v>
      </c>
      <c r="C179" s="47" t="s">
        <v>107</v>
      </c>
      <c r="D179" s="51" t="s">
        <v>722</v>
      </c>
      <c r="E179" s="50">
        <v>118217320</v>
      </c>
      <c r="F179" s="50">
        <v>19773068</v>
      </c>
      <c r="G179" s="50">
        <f t="shared" si="3"/>
        <v>16.72603303813688</v>
      </c>
    </row>
    <row r="180" spans="2:7" ht="15">
      <c r="B180" s="49" t="s">
        <v>647</v>
      </c>
      <c r="C180" s="47" t="s">
        <v>107</v>
      </c>
      <c r="D180" s="51" t="s">
        <v>723</v>
      </c>
      <c r="E180" s="50">
        <v>118217320</v>
      </c>
      <c r="F180" s="50">
        <v>19773068</v>
      </c>
      <c r="G180" s="50">
        <f t="shared" si="3"/>
        <v>16.72603303813688</v>
      </c>
    </row>
    <row r="181" spans="2:7" ht="15">
      <c r="B181" s="49" t="s">
        <v>120</v>
      </c>
      <c r="C181" s="47" t="s">
        <v>107</v>
      </c>
      <c r="D181" s="51" t="s">
        <v>724</v>
      </c>
      <c r="E181" s="50">
        <v>916743259</v>
      </c>
      <c r="F181" s="50">
        <v>743362896</v>
      </c>
      <c r="G181" s="50">
        <f t="shared" si="3"/>
        <v>81.08735883270892</v>
      </c>
    </row>
    <row r="182" spans="2:7" ht="32.25">
      <c r="B182" s="49" t="s">
        <v>121</v>
      </c>
      <c r="C182" s="47" t="s">
        <v>107</v>
      </c>
      <c r="D182" s="51" t="s">
        <v>725</v>
      </c>
      <c r="E182" s="50">
        <v>916743259</v>
      </c>
      <c r="F182" s="50">
        <v>743362896</v>
      </c>
      <c r="G182" s="50">
        <f t="shared" si="3"/>
        <v>81.08735883270892</v>
      </c>
    </row>
    <row r="183" spans="2:7" ht="42.75">
      <c r="B183" s="49" t="s">
        <v>122</v>
      </c>
      <c r="C183" s="47" t="s">
        <v>107</v>
      </c>
      <c r="D183" s="51" t="s">
        <v>726</v>
      </c>
      <c r="E183" s="50">
        <v>916743259</v>
      </c>
      <c r="F183" s="50">
        <v>743362896</v>
      </c>
      <c r="G183" s="50">
        <f t="shared" si="3"/>
        <v>81.08735883270892</v>
      </c>
    </row>
    <row r="184" spans="2:7" ht="15">
      <c r="B184" s="49" t="s">
        <v>157</v>
      </c>
      <c r="C184" s="47" t="s">
        <v>107</v>
      </c>
      <c r="D184" s="51" t="s">
        <v>727</v>
      </c>
      <c r="E184" s="50">
        <v>37435881.43</v>
      </c>
      <c r="F184" s="50">
        <v>29172013.73</v>
      </c>
      <c r="G184" s="50">
        <f t="shared" si="3"/>
        <v>77.9252754728046</v>
      </c>
    </row>
    <row r="185" spans="2:7" ht="21.75">
      <c r="B185" s="49" t="s">
        <v>112</v>
      </c>
      <c r="C185" s="47" t="s">
        <v>107</v>
      </c>
      <c r="D185" s="51" t="s">
        <v>728</v>
      </c>
      <c r="E185" s="50">
        <v>33696011</v>
      </c>
      <c r="F185" s="50">
        <v>27789593.02</v>
      </c>
      <c r="G185" s="50">
        <f t="shared" si="3"/>
        <v>82.4714623342211</v>
      </c>
    </row>
    <row r="186" spans="2:7" ht="21.75">
      <c r="B186" s="49" t="s">
        <v>113</v>
      </c>
      <c r="C186" s="47" t="s">
        <v>107</v>
      </c>
      <c r="D186" s="51" t="s">
        <v>729</v>
      </c>
      <c r="E186" s="50">
        <v>33696011</v>
      </c>
      <c r="F186" s="50">
        <v>27789593.02</v>
      </c>
      <c r="G186" s="50">
        <f t="shared" si="3"/>
        <v>82.4714623342211</v>
      </c>
    </row>
    <row r="187" spans="2:7" ht="21.75">
      <c r="B187" s="49" t="s">
        <v>115</v>
      </c>
      <c r="C187" s="47" t="s">
        <v>107</v>
      </c>
      <c r="D187" s="51" t="s">
        <v>730</v>
      </c>
      <c r="E187" s="50">
        <v>33696011</v>
      </c>
      <c r="F187" s="50">
        <v>27789593.02</v>
      </c>
      <c r="G187" s="50">
        <f t="shared" si="3"/>
        <v>82.4714623342211</v>
      </c>
    </row>
    <row r="188" spans="2:7" ht="15">
      <c r="B188" s="49" t="s">
        <v>116</v>
      </c>
      <c r="C188" s="47" t="s">
        <v>107</v>
      </c>
      <c r="D188" s="51" t="s">
        <v>731</v>
      </c>
      <c r="E188" s="50">
        <v>569898</v>
      </c>
      <c r="F188" s="50">
        <v>349146.75</v>
      </c>
      <c r="G188" s="50">
        <f t="shared" si="3"/>
        <v>61.264778960445554</v>
      </c>
    </row>
    <row r="189" spans="2:7" ht="15">
      <c r="B189" s="49" t="s">
        <v>151</v>
      </c>
      <c r="C189" s="47" t="s">
        <v>107</v>
      </c>
      <c r="D189" s="51" t="s">
        <v>732</v>
      </c>
      <c r="E189" s="50">
        <v>569898</v>
      </c>
      <c r="F189" s="50">
        <v>349146.75</v>
      </c>
      <c r="G189" s="50">
        <f t="shared" si="3"/>
        <v>61.264778960445554</v>
      </c>
    </row>
    <row r="190" spans="2:7" ht="15">
      <c r="B190" s="49" t="s">
        <v>118</v>
      </c>
      <c r="C190" s="47" t="s">
        <v>107</v>
      </c>
      <c r="D190" s="51" t="s">
        <v>733</v>
      </c>
      <c r="E190" s="50">
        <v>3169972.43</v>
      </c>
      <c r="F190" s="50">
        <v>1033273.96</v>
      </c>
      <c r="G190" s="50">
        <f t="shared" si="3"/>
        <v>32.59567654977996</v>
      </c>
    </row>
    <row r="191" spans="2:7" ht="15">
      <c r="B191" s="49" t="s">
        <v>647</v>
      </c>
      <c r="C191" s="47" t="s">
        <v>107</v>
      </c>
      <c r="D191" s="51" t="s">
        <v>734</v>
      </c>
      <c r="E191" s="50">
        <v>3169972.43</v>
      </c>
      <c r="F191" s="50">
        <v>1033273.96</v>
      </c>
      <c r="G191" s="50">
        <f t="shared" si="3"/>
        <v>32.59567654977996</v>
      </c>
    </row>
    <row r="192" spans="2:7" ht="21.75">
      <c r="B192" s="49" t="s">
        <v>158</v>
      </c>
      <c r="C192" s="47" t="s">
        <v>107</v>
      </c>
      <c r="D192" s="51" t="s">
        <v>735</v>
      </c>
      <c r="E192" s="50">
        <v>39885040</v>
      </c>
      <c r="F192" s="52" t="s">
        <v>377</v>
      </c>
      <c r="G192" s="50">
        <v>0</v>
      </c>
    </row>
    <row r="193" spans="2:7" ht="21.75">
      <c r="B193" s="49" t="s">
        <v>152</v>
      </c>
      <c r="C193" s="47" t="s">
        <v>107</v>
      </c>
      <c r="D193" s="51" t="s">
        <v>736</v>
      </c>
      <c r="E193" s="50">
        <v>17685040</v>
      </c>
      <c r="F193" s="52" t="s">
        <v>377</v>
      </c>
      <c r="G193" s="50">
        <v>0</v>
      </c>
    </row>
    <row r="194" spans="2:7" ht="15">
      <c r="B194" s="49" t="s">
        <v>708</v>
      </c>
      <c r="C194" s="47" t="s">
        <v>107</v>
      </c>
      <c r="D194" s="51" t="s">
        <v>737</v>
      </c>
      <c r="E194" s="50">
        <v>17685040</v>
      </c>
      <c r="F194" s="52" t="s">
        <v>377</v>
      </c>
      <c r="G194" s="50">
        <v>0</v>
      </c>
    </row>
    <row r="195" spans="2:7" ht="32.25">
      <c r="B195" s="49" t="s">
        <v>154</v>
      </c>
      <c r="C195" s="47" t="s">
        <v>107</v>
      </c>
      <c r="D195" s="51" t="s">
        <v>738</v>
      </c>
      <c r="E195" s="50">
        <v>17685040</v>
      </c>
      <c r="F195" s="52" t="s">
        <v>377</v>
      </c>
      <c r="G195" s="50">
        <v>0</v>
      </c>
    </row>
    <row r="196" spans="2:7" ht="15">
      <c r="B196" s="49" t="s">
        <v>118</v>
      </c>
      <c r="C196" s="47" t="s">
        <v>107</v>
      </c>
      <c r="D196" s="51" t="s">
        <v>739</v>
      </c>
      <c r="E196" s="50">
        <v>22200000</v>
      </c>
      <c r="F196" s="52" t="s">
        <v>377</v>
      </c>
      <c r="G196" s="50">
        <v>0</v>
      </c>
    </row>
    <row r="197" spans="2:7" ht="15">
      <c r="B197" s="49" t="s">
        <v>647</v>
      </c>
      <c r="C197" s="47" t="s">
        <v>107</v>
      </c>
      <c r="D197" s="51" t="s">
        <v>740</v>
      </c>
      <c r="E197" s="50">
        <v>22200000</v>
      </c>
      <c r="F197" s="52" t="s">
        <v>377</v>
      </c>
      <c r="G197" s="50">
        <v>0</v>
      </c>
    </row>
    <row r="198" spans="2:7" ht="15">
      <c r="B198" s="49" t="s">
        <v>741</v>
      </c>
      <c r="C198" s="47" t="s">
        <v>107</v>
      </c>
      <c r="D198" s="51" t="s">
        <v>742</v>
      </c>
      <c r="E198" s="50">
        <v>4549500</v>
      </c>
      <c r="F198" s="52" t="s">
        <v>377</v>
      </c>
      <c r="G198" s="50">
        <v>0</v>
      </c>
    </row>
    <row r="199" spans="2:7" ht="21.75">
      <c r="B199" s="49" t="s">
        <v>159</v>
      </c>
      <c r="C199" s="47" t="s">
        <v>107</v>
      </c>
      <c r="D199" s="51" t="s">
        <v>743</v>
      </c>
      <c r="E199" s="50">
        <v>4549500</v>
      </c>
      <c r="F199" s="52" t="s">
        <v>377</v>
      </c>
      <c r="G199" s="50">
        <v>0</v>
      </c>
    </row>
    <row r="200" spans="2:7" ht="15">
      <c r="B200" s="49" t="s">
        <v>118</v>
      </c>
      <c r="C200" s="47" t="s">
        <v>107</v>
      </c>
      <c r="D200" s="51" t="s">
        <v>744</v>
      </c>
      <c r="E200" s="50">
        <v>4549500</v>
      </c>
      <c r="F200" s="52" t="s">
        <v>377</v>
      </c>
      <c r="G200" s="50">
        <v>0</v>
      </c>
    </row>
    <row r="201" spans="2:7" ht="15">
      <c r="B201" s="49" t="s">
        <v>647</v>
      </c>
      <c r="C201" s="47" t="s">
        <v>107</v>
      </c>
      <c r="D201" s="51" t="s">
        <v>745</v>
      </c>
      <c r="E201" s="50">
        <v>4549500</v>
      </c>
      <c r="F201" s="52" t="s">
        <v>377</v>
      </c>
      <c r="G201" s="50">
        <v>0</v>
      </c>
    </row>
    <row r="202" spans="2:7" ht="15">
      <c r="B202" s="49" t="s">
        <v>746</v>
      </c>
      <c r="C202" s="47" t="s">
        <v>107</v>
      </c>
      <c r="D202" s="51" t="s">
        <v>747</v>
      </c>
      <c r="E202" s="50">
        <v>967756053.42</v>
      </c>
      <c r="F202" s="50">
        <v>619142722.53</v>
      </c>
      <c r="G202" s="50">
        <f t="shared" si="3"/>
        <v>63.977147995301245</v>
      </c>
    </row>
    <row r="203" spans="2:7" ht="15">
      <c r="B203" s="49" t="s">
        <v>160</v>
      </c>
      <c r="C203" s="47" t="s">
        <v>107</v>
      </c>
      <c r="D203" s="51" t="s">
        <v>748</v>
      </c>
      <c r="E203" s="50">
        <v>279051438.61</v>
      </c>
      <c r="F203" s="50">
        <v>184926346.25</v>
      </c>
      <c r="G203" s="50">
        <f t="shared" si="3"/>
        <v>66.26962655026894</v>
      </c>
    </row>
    <row r="204" spans="2:7" ht="53.25">
      <c r="B204" s="49" t="s">
        <v>204</v>
      </c>
      <c r="C204" s="47" t="s">
        <v>107</v>
      </c>
      <c r="D204" s="51" t="s">
        <v>749</v>
      </c>
      <c r="E204" s="50">
        <v>171929072.48</v>
      </c>
      <c r="F204" s="50">
        <v>134715782.97</v>
      </c>
      <c r="G204" s="50">
        <f t="shared" si="3"/>
        <v>78.35544101226458</v>
      </c>
    </row>
    <row r="205" spans="2:7" ht="15">
      <c r="B205" s="49" t="s">
        <v>138</v>
      </c>
      <c r="C205" s="47" t="s">
        <v>107</v>
      </c>
      <c r="D205" s="51" t="s">
        <v>750</v>
      </c>
      <c r="E205" s="50">
        <v>171929072.48</v>
      </c>
      <c r="F205" s="50">
        <v>134715782.97</v>
      </c>
      <c r="G205" s="50">
        <f t="shared" si="3"/>
        <v>78.35544101226458</v>
      </c>
    </row>
    <row r="206" spans="2:7" ht="15">
      <c r="B206" s="49" t="s">
        <v>139</v>
      </c>
      <c r="C206" s="47" t="s">
        <v>107</v>
      </c>
      <c r="D206" s="51" t="s">
        <v>751</v>
      </c>
      <c r="E206" s="50">
        <v>125434785.3</v>
      </c>
      <c r="F206" s="50">
        <v>100006593.02</v>
      </c>
      <c r="G206" s="50">
        <f t="shared" si="3"/>
        <v>79.72795806268263</v>
      </c>
    </row>
    <row r="207" spans="2:7" ht="21.75">
      <c r="B207" s="49" t="s">
        <v>140</v>
      </c>
      <c r="C207" s="47" t="s">
        <v>107</v>
      </c>
      <c r="D207" s="51" t="s">
        <v>752</v>
      </c>
      <c r="E207" s="50">
        <v>8668909</v>
      </c>
      <c r="F207" s="50">
        <v>5258553.35</v>
      </c>
      <c r="G207" s="50">
        <f t="shared" si="3"/>
        <v>60.65992098890413</v>
      </c>
    </row>
    <row r="208" spans="2:7" ht="32.25">
      <c r="B208" s="49" t="s">
        <v>293</v>
      </c>
      <c r="C208" s="47" t="s">
        <v>107</v>
      </c>
      <c r="D208" s="51" t="s">
        <v>753</v>
      </c>
      <c r="E208" s="50">
        <v>37825378.18</v>
      </c>
      <c r="F208" s="50">
        <v>29450636.6</v>
      </c>
      <c r="G208" s="50">
        <f t="shared" si="3"/>
        <v>77.85946371733012</v>
      </c>
    </row>
    <row r="209" spans="2:7" ht="21.75">
      <c r="B209" s="49" t="s">
        <v>112</v>
      </c>
      <c r="C209" s="47" t="s">
        <v>107</v>
      </c>
      <c r="D209" s="51" t="s">
        <v>754</v>
      </c>
      <c r="E209" s="50">
        <v>106896597.63</v>
      </c>
      <c r="F209" s="50">
        <v>50010069.32</v>
      </c>
      <c r="G209" s="50">
        <f t="shared" si="3"/>
        <v>46.78359314400192</v>
      </c>
    </row>
    <row r="210" spans="2:7" ht="21.75">
      <c r="B210" s="49" t="s">
        <v>113</v>
      </c>
      <c r="C210" s="47" t="s">
        <v>107</v>
      </c>
      <c r="D210" s="51" t="s">
        <v>755</v>
      </c>
      <c r="E210" s="50">
        <v>106896597.63</v>
      </c>
      <c r="F210" s="50">
        <v>50010069.32</v>
      </c>
      <c r="G210" s="50">
        <f t="shared" si="3"/>
        <v>46.78359314400192</v>
      </c>
    </row>
    <row r="211" spans="2:7" ht="21.75">
      <c r="B211" s="49" t="s">
        <v>114</v>
      </c>
      <c r="C211" s="47" t="s">
        <v>107</v>
      </c>
      <c r="D211" s="51" t="s">
        <v>756</v>
      </c>
      <c r="E211" s="50">
        <v>8910000</v>
      </c>
      <c r="F211" s="50">
        <v>3000000</v>
      </c>
      <c r="G211" s="50">
        <f t="shared" si="3"/>
        <v>33.670033670033675</v>
      </c>
    </row>
    <row r="212" spans="2:7" ht="21.75">
      <c r="B212" s="49" t="s">
        <v>115</v>
      </c>
      <c r="C212" s="47" t="s">
        <v>107</v>
      </c>
      <c r="D212" s="51" t="s">
        <v>757</v>
      </c>
      <c r="E212" s="50">
        <v>97986597.63</v>
      </c>
      <c r="F212" s="50">
        <v>47010069.32</v>
      </c>
      <c r="G212" s="50">
        <f t="shared" si="3"/>
        <v>47.97601963639076</v>
      </c>
    </row>
    <row r="213" spans="2:7" ht="15">
      <c r="B213" s="49" t="s">
        <v>120</v>
      </c>
      <c r="C213" s="47" t="s">
        <v>107</v>
      </c>
      <c r="D213" s="51" t="s">
        <v>758</v>
      </c>
      <c r="E213" s="50">
        <v>225768.5</v>
      </c>
      <c r="F213" s="50">
        <v>200493.96</v>
      </c>
      <c r="G213" s="50">
        <f t="shared" si="3"/>
        <v>88.8051078870613</v>
      </c>
    </row>
    <row r="214" spans="2:7" ht="15">
      <c r="B214" s="49" t="s">
        <v>125</v>
      </c>
      <c r="C214" s="47" t="s">
        <v>107</v>
      </c>
      <c r="D214" s="51" t="s">
        <v>759</v>
      </c>
      <c r="E214" s="50">
        <v>225768.5</v>
      </c>
      <c r="F214" s="50">
        <v>200493.96</v>
      </c>
      <c r="G214" s="50">
        <f t="shared" si="3"/>
        <v>88.8051078870613</v>
      </c>
    </row>
    <row r="215" spans="2:7" ht="15">
      <c r="B215" s="49" t="s">
        <v>223</v>
      </c>
      <c r="C215" s="47" t="s">
        <v>107</v>
      </c>
      <c r="D215" s="51" t="s">
        <v>760</v>
      </c>
      <c r="E215" s="50">
        <v>12245.07</v>
      </c>
      <c r="F215" s="50">
        <v>6002.17</v>
      </c>
      <c r="G215" s="50">
        <f t="shared" si="3"/>
        <v>49.01703297735334</v>
      </c>
    </row>
    <row r="216" spans="2:7" ht="15">
      <c r="B216" s="49" t="s">
        <v>127</v>
      </c>
      <c r="C216" s="47" t="s">
        <v>107</v>
      </c>
      <c r="D216" s="51" t="s">
        <v>761</v>
      </c>
      <c r="E216" s="50">
        <v>213523.43</v>
      </c>
      <c r="F216" s="50">
        <v>194491.79</v>
      </c>
      <c r="G216" s="50">
        <f t="shared" si="3"/>
        <v>91.08686105314064</v>
      </c>
    </row>
    <row r="217" spans="2:7" ht="15">
      <c r="B217" s="49" t="s">
        <v>161</v>
      </c>
      <c r="C217" s="47" t="s">
        <v>107</v>
      </c>
      <c r="D217" s="51" t="s">
        <v>762</v>
      </c>
      <c r="E217" s="50">
        <v>502298110.74</v>
      </c>
      <c r="F217" s="50">
        <v>307197209.56</v>
      </c>
      <c r="G217" s="50">
        <f aca="true" t="shared" si="4" ref="G217:G277">F217/E217*100</f>
        <v>61.15834461480021</v>
      </c>
    </row>
    <row r="218" spans="2:7" ht="53.25">
      <c r="B218" s="49" t="s">
        <v>204</v>
      </c>
      <c r="C218" s="47" t="s">
        <v>107</v>
      </c>
      <c r="D218" s="51" t="s">
        <v>763</v>
      </c>
      <c r="E218" s="50">
        <v>346397112.5</v>
      </c>
      <c r="F218" s="50">
        <v>239254697.71</v>
      </c>
      <c r="G218" s="50">
        <f t="shared" si="4"/>
        <v>69.06948386008848</v>
      </c>
    </row>
    <row r="219" spans="2:7" ht="15">
      <c r="B219" s="49" t="s">
        <v>138</v>
      </c>
      <c r="C219" s="47" t="s">
        <v>107</v>
      </c>
      <c r="D219" s="51" t="s">
        <v>764</v>
      </c>
      <c r="E219" s="50">
        <v>346397112.5</v>
      </c>
      <c r="F219" s="50">
        <v>239254697.71</v>
      </c>
      <c r="G219" s="50">
        <f t="shared" si="4"/>
        <v>69.06948386008848</v>
      </c>
    </row>
    <row r="220" spans="2:7" ht="15">
      <c r="B220" s="49" t="s">
        <v>139</v>
      </c>
      <c r="C220" s="47" t="s">
        <v>107</v>
      </c>
      <c r="D220" s="51" t="s">
        <v>765</v>
      </c>
      <c r="E220" s="50">
        <v>254931858.51</v>
      </c>
      <c r="F220" s="50">
        <v>175145376.07</v>
      </c>
      <c r="G220" s="50">
        <f t="shared" si="4"/>
        <v>68.70282007657732</v>
      </c>
    </row>
    <row r="221" spans="2:7" ht="21.75">
      <c r="B221" s="49" t="s">
        <v>140</v>
      </c>
      <c r="C221" s="47" t="s">
        <v>107</v>
      </c>
      <c r="D221" s="51" t="s">
        <v>766</v>
      </c>
      <c r="E221" s="50">
        <v>15679069.1</v>
      </c>
      <c r="F221" s="50">
        <v>12113331.57</v>
      </c>
      <c r="G221" s="50">
        <f t="shared" si="4"/>
        <v>77.25797681445259</v>
      </c>
    </row>
    <row r="222" spans="2:7" ht="32.25">
      <c r="B222" s="49" t="s">
        <v>293</v>
      </c>
      <c r="C222" s="47" t="s">
        <v>107</v>
      </c>
      <c r="D222" s="51" t="s">
        <v>767</v>
      </c>
      <c r="E222" s="50">
        <v>75786184.89</v>
      </c>
      <c r="F222" s="50">
        <v>51995990.07</v>
      </c>
      <c r="G222" s="50">
        <f t="shared" si="4"/>
        <v>68.60879742854146</v>
      </c>
    </row>
    <row r="223" spans="2:7" ht="21.75">
      <c r="B223" s="49" t="s">
        <v>112</v>
      </c>
      <c r="C223" s="47" t="s">
        <v>107</v>
      </c>
      <c r="D223" s="51" t="s">
        <v>768</v>
      </c>
      <c r="E223" s="50">
        <v>155164613.21</v>
      </c>
      <c r="F223" s="50">
        <v>67243291.08</v>
      </c>
      <c r="G223" s="50">
        <f t="shared" si="4"/>
        <v>43.33674391917752</v>
      </c>
    </row>
    <row r="224" spans="2:7" ht="21.75">
      <c r="B224" s="49" t="s">
        <v>113</v>
      </c>
      <c r="C224" s="47" t="s">
        <v>107</v>
      </c>
      <c r="D224" s="51" t="s">
        <v>769</v>
      </c>
      <c r="E224" s="50">
        <v>155164613.21</v>
      </c>
      <c r="F224" s="50">
        <v>67243291.08</v>
      </c>
      <c r="G224" s="50">
        <f t="shared" si="4"/>
        <v>43.33674391917752</v>
      </c>
    </row>
    <row r="225" spans="2:7" ht="21.75">
      <c r="B225" s="49" t="s">
        <v>114</v>
      </c>
      <c r="C225" s="47" t="s">
        <v>107</v>
      </c>
      <c r="D225" s="51" t="s">
        <v>770</v>
      </c>
      <c r="E225" s="50">
        <v>30672050</v>
      </c>
      <c r="F225" s="50">
        <v>13149505</v>
      </c>
      <c r="G225" s="50">
        <f t="shared" si="4"/>
        <v>42.87129487595384</v>
      </c>
    </row>
    <row r="226" spans="2:7" ht="21.75">
      <c r="B226" s="49" t="s">
        <v>115</v>
      </c>
      <c r="C226" s="47" t="s">
        <v>107</v>
      </c>
      <c r="D226" s="51" t="s">
        <v>771</v>
      </c>
      <c r="E226" s="50">
        <v>124492563.21</v>
      </c>
      <c r="F226" s="50">
        <v>54093786.08</v>
      </c>
      <c r="G226" s="50">
        <f t="shared" si="4"/>
        <v>43.45141965528657</v>
      </c>
    </row>
    <row r="227" spans="2:7" ht="15">
      <c r="B227" s="49" t="s">
        <v>120</v>
      </c>
      <c r="C227" s="47" t="s">
        <v>107</v>
      </c>
      <c r="D227" s="51" t="s">
        <v>772</v>
      </c>
      <c r="E227" s="50">
        <v>736385.03</v>
      </c>
      <c r="F227" s="50">
        <v>699220.77</v>
      </c>
      <c r="G227" s="50">
        <f t="shared" si="4"/>
        <v>94.95314835501205</v>
      </c>
    </row>
    <row r="228" spans="2:7" ht="15">
      <c r="B228" s="49" t="s">
        <v>123</v>
      </c>
      <c r="C228" s="47" t="s">
        <v>107</v>
      </c>
      <c r="D228" s="51" t="s">
        <v>773</v>
      </c>
      <c r="E228" s="50">
        <v>15000</v>
      </c>
      <c r="F228" s="52" t="s">
        <v>377</v>
      </c>
      <c r="G228" s="50">
        <v>0</v>
      </c>
    </row>
    <row r="229" spans="2:7" ht="21.75">
      <c r="B229" s="49" t="s">
        <v>124</v>
      </c>
      <c r="C229" s="47" t="s">
        <v>107</v>
      </c>
      <c r="D229" s="51" t="s">
        <v>774</v>
      </c>
      <c r="E229" s="50">
        <v>15000</v>
      </c>
      <c r="F229" s="52" t="s">
        <v>377</v>
      </c>
      <c r="G229" s="50">
        <v>0</v>
      </c>
    </row>
    <row r="230" spans="2:7" ht="15">
      <c r="B230" s="49" t="s">
        <v>125</v>
      </c>
      <c r="C230" s="47" t="s">
        <v>107</v>
      </c>
      <c r="D230" s="51" t="s">
        <v>775</v>
      </c>
      <c r="E230" s="50">
        <v>721385.03</v>
      </c>
      <c r="F230" s="50">
        <v>699220.77</v>
      </c>
      <c r="G230" s="50">
        <f t="shared" si="4"/>
        <v>96.9275409000378</v>
      </c>
    </row>
    <row r="231" spans="2:7" ht="15">
      <c r="B231" s="49" t="s">
        <v>223</v>
      </c>
      <c r="C231" s="47" t="s">
        <v>107</v>
      </c>
      <c r="D231" s="51" t="s">
        <v>776</v>
      </c>
      <c r="E231" s="50">
        <v>58375.56</v>
      </c>
      <c r="F231" s="50">
        <v>52253.74</v>
      </c>
      <c r="G231" s="50">
        <f t="shared" si="4"/>
        <v>89.51304278708419</v>
      </c>
    </row>
    <row r="232" spans="2:7" ht="15">
      <c r="B232" s="49" t="s">
        <v>127</v>
      </c>
      <c r="C232" s="47" t="s">
        <v>107</v>
      </c>
      <c r="D232" s="51" t="s">
        <v>777</v>
      </c>
      <c r="E232" s="50">
        <v>663009.47</v>
      </c>
      <c r="F232" s="50">
        <v>646967.03</v>
      </c>
      <c r="G232" s="50">
        <f t="shared" si="4"/>
        <v>97.58036035292227</v>
      </c>
    </row>
    <row r="233" spans="2:7" ht="15">
      <c r="B233" s="49" t="s">
        <v>162</v>
      </c>
      <c r="C233" s="47" t="s">
        <v>107</v>
      </c>
      <c r="D233" s="51" t="s">
        <v>778</v>
      </c>
      <c r="E233" s="50">
        <v>106203563.77</v>
      </c>
      <c r="F233" s="50">
        <v>68249213.38</v>
      </c>
      <c r="G233" s="50">
        <f t="shared" si="4"/>
        <v>64.26263955492499</v>
      </c>
    </row>
    <row r="234" spans="2:7" ht="53.25">
      <c r="B234" s="49" t="s">
        <v>204</v>
      </c>
      <c r="C234" s="47" t="s">
        <v>107</v>
      </c>
      <c r="D234" s="51" t="s">
        <v>779</v>
      </c>
      <c r="E234" s="50">
        <v>78605270.72</v>
      </c>
      <c r="F234" s="50">
        <v>59454690.4</v>
      </c>
      <c r="G234" s="50">
        <f t="shared" si="4"/>
        <v>75.63702771507992</v>
      </c>
    </row>
    <row r="235" spans="2:7" ht="15">
      <c r="B235" s="49" t="s">
        <v>138</v>
      </c>
      <c r="C235" s="47" t="s">
        <v>107</v>
      </c>
      <c r="D235" s="51" t="s">
        <v>780</v>
      </c>
      <c r="E235" s="50">
        <v>78605270.72</v>
      </c>
      <c r="F235" s="50">
        <v>59454690.4</v>
      </c>
      <c r="G235" s="50">
        <f t="shared" si="4"/>
        <v>75.63702771507992</v>
      </c>
    </row>
    <row r="236" spans="2:7" ht="15">
      <c r="B236" s="49" t="s">
        <v>139</v>
      </c>
      <c r="C236" s="47" t="s">
        <v>107</v>
      </c>
      <c r="D236" s="51" t="s">
        <v>781</v>
      </c>
      <c r="E236" s="50">
        <v>57298976.72</v>
      </c>
      <c r="F236" s="50">
        <v>43438329.86</v>
      </c>
      <c r="G236" s="50">
        <f t="shared" si="4"/>
        <v>75.80995743129564</v>
      </c>
    </row>
    <row r="237" spans="2:7" ht="21.75">
      <c r="B237" s="49" t="s">
        <v>140</v>
      </c>
      <c r="C237" s="47" t="s">
        <v>107</v>
      </c>
      <c r="D237" s="51" t="s">
        <v>782</v>
      </c>
      <c r="E237" s="50">
        <v>3816420</v>
      </c>
      <c r="F237" s="50">
        <v>3109150.71</v>
      </c>
      <c r="G237" s="50">
        <f t="shared" si="4"/>
        <v>81.46772918075055</v>
      </c>
    </row>
    <row r="238" spans="2:7" ht="32.25">
      <c r="B238" s="49" t="s">
        <v>293</v>
      </c>
      <c r="C238" s="47" t="s">
        <v>107</v>
      </c>
      <c r="D238" s="51" t="s">
        <v>783</v>
      </c>
      <c r="E238" s="50">
        <v>17489874</v>
      </c>
      <c r="F238" s="50">
        <v>12907209.83</v>
      </c>
      <c r="G238" s="50">
        <f t="shared" si="4"/>
        <v>73.7981864820753</v>
      </c>
    </row>
    <row r="239" spans="2:7" ht="21.75">
      <c r="B239" s="49" t="s">
        <v>112</v>
      </c>
      <c r="C239" s="47" t="s">
        <v>107</v>
      </c>
      <c r="D239" s="51" t="s">
        <v>784</v>
      </c>
      <c r="E239" s="50">
        <v>26784910.59</v>
      </c>
      <c r="F239" s="50">
        <v>8613065.59</v>
      </c>
      <c r="G239" s="50">
        <f t="shared" si="4"/>
        <v>32.156409710830395</v>
      </c>
    </row>
    <row r="240" spans="2:7" ht="21.75">
      <c r="B240" s="49" t="s">
        <v>113</v>
      </c>
      <c r="C240" s="47" t="s">
        <v>107</v>
      </c>
      <c r="D240" s="51" t="s">
        <v>785</v>
      </c>
      <c r="E240" s="50">
        <v>26784910.59</v>
      </c>
      <c r="F240" s="50">
        <v>8613065.59</v>
      </c>
      <c r="G240" s="50">
        <f t="shared" si="4"/>
        <v>32.156409710830395</v>
      </c>
    </row>
    <row r="241" spans="2:7" ht="21.75">
      <c r="B241" s="49" t="s">
        <v>114</v>
      </c>
      <c r="C241" s="47" t="s">
        <v>107</v>
      </c>
      <c r="D241" s="51" t="s">
        <v>786</v>
      </c>
      <c r="E241" s="50">
        <v>853079</v>
      </c>
      <c r="F241" s="52" t="s">
        <v>377</v>
      </c>
      <c r="G241" s="50">
        <v>0</v>
      </c>
    </row>
    <row r="242" spans="2:7" ht="21.75">
      <c r="B242" s="49" t="s">
        <v>115</v>
      </c>
      <c r="C242" s="47" t="s">
        <v>107</v>
      </c>
      <c r="D242" s="51" t="s">
        <v>787</v>
      </c>
      <c r="E242" s="50">
        <v>25931831.59</v>
      </c>
      <c r="F242" s="50">
        <v>8613065.59</v>
      </c>
      <c r="G242" s="50">
        <f t="shared" si="4"/>
        <v>33.21425854593868</v>
      </c>
    </row>
    <row r="243" spans="2:7" ht="15">
      <c r="B243" s="49" t="s">
        <v>118</v>
      </c>
      <c r="C243" s="47" t="s">
        <v>107</v>
      </c>
      <c r="D243" s="51" t="s">
        <v>788</v>
      </c>
      <c r="E243" s="50">
        <v>752290</v>
      </c>
      <c r="F243" s="50">
        <v>171350</v>
      </c>
      <c r="G243" s="50">
        <f t="shared" si="4"/>
        <v>22.777120525329327</v>
      </c>
    </row>
    <row r="244" spans="2:7" ht="15">
      <c r="B244" s="49" t="s">
        <v>647</v>
      </c>
      <c r="C244" s="47" t="s">
        <v>107</v>
      </c>
      <c r="D244" s="51" t="s">
        <v>789</v>
      </c>
      <c r="E244" s="50">
        <v>752290</v>
      </c>
      <c r="F244" s="50">
        <v>171350</v>
      </c>
      <c r="G244" s="50">
        <f t="shared" si="4"/>
        <v>22.777120525329327</v>
      </c>
    </row>
    <row r="245" spans="2:7" ht="15">
      <c r="B245" s="49" t="s">
        <v>120</v>
      </c>
      <c r="C245" s="47" t="s">
        <v>107</v>
      </c>
      <c r="D245" s="51" t="s">
        <v>790</v>
      </c>
      <c r="E245" s="50">
        <v>61092.46</v>
      </c>
      <c r="F245" s="50">
        <v>10107.39</v>
      </c>
      <c r="G245" s="50">
        <f t="shared" si="4"/>
        <v>16.544414809945447</v>
      </c>
    </row>
    <row r="246" spans="2:7" ht="15">
      <c r="B246" s="49" t="s">
        <v>125</v>
      </c>
      <c r="C246" s="47" t="s">
        <v>107</v>
      </c>
      <c r="D246" s="51" t="s">
        <v>791</v>
      </c>
      <c r="E246" s="50">
        <v>61092.46</v>
      </c>
      <c r="F246" s="50">
        <v>10107.39</v>
      </c>
      <c r="G246" s="50">
        <f t="shared" si="4"/>
        <v>16.544414809945447</v>
      </c>
    </row>
    <row r="247" spans="2:7" ht="15">
      <c r="B247" s="49" t="s">
        <v>223</v>
      </c>
      <c r="C247" s="47" t="s">
        <v>107</v>
      </c>
      <c r="D247" s="51" t="s">
        <v>792</v>
      </c>
      <c r="E247" s="50">
        <v>20842.46</v>
      </c>
      <c r="F247" s="50">
        <v>1550</v>
      </c>
      <c r="G247" s="50">
        <f t="shared" si="4"/>
        <v>7.436742112015568</v>
      </c>
    </row>
    <row r="248" spans="2:7" ht="15">
      <c r="B248" s="49" t="s">
        <v>127</v>
      </c>
      <c r="C248" s="47" t="s">
        <v>107</v>
      </c>
      <c r="D248" s="51" t="s">
        <v>793</v>
      </c>
      <c r="E248" s="50">
        <v>40250</v>
      </c>
      <c r="F248" s="50">
        <v>8557.39</v>
      </c>
      <c r="G248" s="50">
        <f t="shared" si="4"/>
        <v>21.260596273291924</v>
      </c>
    </row>
    <row r="249" spans="2:7" ht="15">
      <c r="B249" s="49" t="s">
        <v>794</v>
      </c>
      <c r="C249" s="47" t="s">
        <v>107</v>
      </c>
      <c r="D249" s="51" t="s">
        <v>795</v>
      </c>
      <c r="E249" s="50">
        <v>34089344.57</v>
      </c>
      <c r="F249" s="50">
        <v>27533577.18</v>
      </c>
      <c r="G249" s="50">
        <f t="shared" si="4"/>
        <v>80.76886642235608</v>
      </c>
    </row>
    <row r="250" spans="2:7" ht="53.25">
      <c r="B250" s="49" t="s">
        <v>204</v>
      </c>
      <c r="C250" s="47" t="s">
        <v>107</v>
      </c>
      <c r="D250" s="51" t="s">
        <v>796</v>
      </c>
      <c r="E250" s="50">
        <v>5889068.88</v>
      </c>
      <c r="F250" s="50">
        <v>3715292.88</v>
      </c>
      <c r="G250" s="50">
        <f t="shared" si="4"/>
        <v>63.08795084088064</v>
      </c>
    </row>
    <row r="251" spans="2:7" ht="15">
      <c r="B251" s="49" t="s">
        <v>138</v>
      </c>
      <c r="C251" s="47" t="s">
        <v>107</v>
      </c>
      <c r="D251" s="51" t="s">
        <v>797</v>
      </c>
      <c r="E251" s="50">
        <v>5889068.88</v>
      </c>
      <c r="F251" s="50">
        <v>3715292.88</v>
      </c>
      <c r="G251" s="50">
        <f t="shared" si="4"/>
        <v>63.08795084088064</v>
      </c>
    </row>
    <row r="252" spans="2:7" ht="15">
      <c r="B252" s="49" t="s">
        <v>139</v>
      </c>
      <c r="C252" s="47" t="s">
        <v>107</v>
      </c>
      <c r="D252" s="51" t="s">
        <v>798</v>
      </c>
      <c r="E252" s="50">
        <v>4173822.55</v>
      </c>
      <c r="F252" s="50">
        <v>2739735.68</v>
      </c>
      <c r="G252" s="50">
        <f t="shared" si="4"/>
        <v>65.64092380975805</v>
      </c>
    </row>
    <row r="253" spans="2:7" ht="21.75">
      <c r="B253" s="49" t="s">
        <v>140</v>
      </c>
      <c r="C253" s="47" t="s">
        <v>107</v>
      </c>
      <c r="D253" s="51" t="s">
        <v>799</v>
      </c>
      <c r="E253" s="50">
        <v>404297.65</v>
      </c>
      <c r="F253" s="50">
        <v>120852</v>
      </c>
      <c r="G253" s="50">
        <f t="shared" si="4"/>
        <v>29.891838352263484</v>
      </c>
    </row>
    <row r="254" spans="2:7" ht="32.25">
      <c r="B254" s="49" t="s">
        <v>293</v>
      </c>
      <c r="C254" s="47" t="s">
        <v>107</v>
      </c>
      <c r="D254" s="51" t="s">
        <v>800</v>
      </c>
      <c r="E254" s="50">
        <v>1310948.68</v>
      </c>
      <c r="F254" s="50">
        <v>854705.2</v>
      </c>
      <c r="G254" s="50">
        <f t="shared" si="4"/>
        <v>65.19745685239181</v>
      </c>
    </row>
    <row r="255" spans="2:7" ht="21.75">
      <c r="B255" s="49" t="s">
        <v>112</v>
      </c>
      <c r="C255" s="47" t="s">
        <v>107</v>
      </c>
      <c r="D255" s="51" t="s">
        <v>801</v>
      </c>
      <c r="E255" s="50">
        <v>24922408.82</v>
      </c>
      <c r="F255" s="50">
        <v>20800737.29</v>
      </c>
      <c r="G255" s="50">
        <f t="shared" si="4"/>
        <v>83.46198571828097</v>
      </c>
    </row>
    <row r="256" spans="2:7" ht="21.75">
      <c r="B256" s="49" t="s">
        <v>113</v>
      </c>
      <c r="C256" s="47" t="s">
        <v>107</v>
      </c>
      <c r="D256" s="51" t="s">
        <v>802</v>
      </c>
      <c r="E256" s="50">
        <v>24922408.82</v>
      </c>
      <c r="F256" s="50">
        <v>20800737.29</v>
      </c>
      <c r="G256" s="50">
        <f t="shared" si="4"/>
        <v>83.46198571828097</v>
      </c>
    </row>
    <row r="257" spans="2:7" ht="21.75">
      <c r="B257" s="49" t="s">
        <v>115</v>
      </c>
      <c r="C257" s="47" t="s">
        <v>107</v>
      </c>
      <c r="D257" s="51" t="s">
        <v>803</v>
      </c>
      <c r="E257" s="50">
        <v>24922408.82</v>
      </c>
      <c r="F257" s="50">
        <v>20800737.29</v>
      </c>
      <c r="G257" s="50">
        <f t="shared" si="4"/>
        <v>83.46198571828097</v>
      </c>
    </row>
    <row r="258" spans="2:7" ht="15">
      <c r="B258" s="49" t="s">
        <v>116</v>
      </c>
      <c r="C258" s="47" t="s">
        <v>107</v>
      </c>
      <c r="D258" s="51" t="s">
        <v>804</v>
      </c>
      <c r="E258" s="50">
        <v>323260</v>
      </c>
      <c r="F258" s="50">
        <v>323260</v>
      </c>
      <c r="G258" s="50">
        <f t="shared" si="4"/>
        <v>100</v>
      </c>
    </row>
    <row r="259" spans="2:7" ht="15">
      <c r="B259" s="49" t="s">
        <v>151</v>
      </c>
      <c r="C259" s="47" t="s">
        <v>107</v>
      </c>
      <c r="D259" s="51" t="s">
        <v>805</v>
      </c>
      <c r="E259" s="50">
        <v>323260</v>
      </c>
      <c r="F259" s="50">
        <v>323260</v>
      </c>
      <c r="G259" s="50">
        <f t="shared" si="4"/>
        <v>100</v>
      </c>
    </row>
    <row r="260" spans="2:7" ht="15">
      <c r="B260" s="49" t="s">
        <v>118</v>
      </c>
      <c r="C260" s="47" t="s">
        <v>107</v>
      </c>
      <c r="D260" s="51" t="s">
        <v>806</v>
      </c>
      <c r="E260" s="50">
        <v>2925726.43</v>
      </c>
      <c r="F260" s="50">
        <v>2694287.01</v>
      </c>
      <c r="G260" s="50">
        <f t="shared" si="4"/>
        <v>92.08950578472232</v>
      </c>
    </row>
    <row r="261" spans="2:7" ht="15">
      <c r="B261" s="49" t="s">
        <v>647</v>
      </c>
      <c r="C261" s="47" t="s">
        <v>107</v>
      </c>
      <c r="D261" s="51" t="s">
        <v>807</v>
      </c>
      <c r="E261" s="50">
        <v>2925726.43</v>
      </c>
      <c r="F261" s="50">
        <v>2694287.01</v>
      </c>
      <c r="G261" s="50">
        <f t="shared" si="4"/>
        <v>92.08950578472232</v>
      </c>
    </row>
    <row r="262" spans="2:7" ht="15">
      <c r="B262" s="49" t="s">
        <v>120</v>
      </c>
      <c r="C262" s="47" t="s">
        <v>107</v>
      </c>
      <c r="D262" s="51" t="s">
        <v>808</v>
      </c>
      <c r="E262" s="50">
        <v>28880.44</v>
      </c>
      <c r="F262" s="52" t="s">
        <v>377</v>
      </c>
      <c r="G262" s="50">
        <v>0</v>
      </c>
    </row>
    <row r="263" spans="2:7" ht="15">
      <c r="B263" s="49" t="s">
        <v>125</v>
      </c>
      <c r="C263" s="47" t="s">
        <v>107</v>
      </c>
      <c r="D263" s="51" t="s">
        <v>809</v>
      </c>
      <c r="E263" s="50">
        <v>28880.44</v>
      </c>
      <c r="F263" s="52" t="s">
        <v>377</v>
      </c>
      <c r="G263" s="50">
        <v>0</v>
      </c>
    </row>
    <row r="264" spans="2:7" ht="15">
      <c r="B264" s="49" t="s">
        <v>223</v>
      </c>
      <c r="C264" s="47" t="s">
        <v>107</v>
      </c>
      <c r="D264" s="51" t="s">
        <v>810</v>
      </c>
      <c r="E264" s="50">
        <v>28880.44</v>
      </c>
      <c r="F264" s="52" t="s">
        <v>377</v>
      </c>
      <c r="G264" s="50">
        <v>0</v>
      </c>
    </row>
    <row r="265" spans="2:7" ht="15">
      <c r="B265" s="49" t="s">
        <v>163</v>
      </c>
      <c r="C265" s="47" t="s">
        <v>107</v>
      </c>
      <c r="D265" s="51" t="s">
        <v>811</v>
      </c>
      <c r="E265" s="50">
        <v>46113595.73</v>
      </c>
      <c r="F265" s="50">
        <v>31236376.16</v>
      </c>
      <c r="G265" s="50">
        <f t="shared" si="4"/>
        <v>67.73788871918013</v>
      </c>
    </row>
    <row r="266" spans="2:7" ht="53.25">
      <c r="B266" s="49" t="s">
        <v>204</v>
      </c>
      <c r="C266" s="47" t="s">
        <v>107</v>
      </c>
      <c r="D266" s="51" t="s">
        <v>812</v>
      </c>
      <c r="E266" s="50">
        <v>39466539.41</v>
      </c>
      <c r="F266" s="50">
        <v>27727906</v>
      </c>
      <c r="G266" s="50">
        <f t="shared" si="4"/>
        <v>70.25674511754715</v>
      </c>
    </row>
    <row r="267" spans="2:7" ht="15">
      <c r="B267" s="49" t="s">
        <v>138</v>
      </c>
      <c r="C267" s="47" t="s">
        <v>107</v>
      </c>
      <c r="D267" s="51" t="s">
        <v>813</v>
      </c>
      <c r="E267" s="50">
        <v>30045249.15</v>
      </c>
      <c r="F267" s="50">
        <v>21762995.13</v>
      </c>
      <c r="G267" s="50">
        <f t="shared" si="4"/>
        <v>72.43406443843719</v>
      </c>
    </row>
    <row r="268" spans="2:7" ht="15">
      <c r="B268" s="49" t="s">
        <v>139</v>
      </c>
      <c r="C268" s="47" t="s">
        <v>107</v>
      </c>
      <c r="D268" s="51" t="s">
        <v>814</v>
      </c>
      <c r="E268" s="50">
        <v>21501173.12</v>
      </c>
      <c r="F268" s="50">
        <v>15421026.18</v>
      </c>
      <c r="G268" s="50">
        <f t="shared" si="4"/>
        <v>71.72178975506988</v>
      </c>
    </row>
    <row r="269" spans="2:7" ht="21.75">
      <c r="B269" s="49" t="s">
        <v>140</v>
      </c>
      <c r="C269" s="47" t="s">
        <v>107</v>
      </c>
      <c r="D269" s="51" t="s">
        <v>815</v>
      </c>
      <c r="E269" s="50">
        <v>1806096.41</v>
      </c>
      <c r="F269" s="50">
        <v>1727136.42</v>
      </c>
      <c r="G269" s="50">
        <f t="shared" si="4"/>
        <v>95.62814091413868</v>
      </c>
    </row>
    <row r="270" spans="2:7" ht="32.25">
      <c r="B270" s="49" t="s">
        <v>293</v>
      </c>
      <c r="C270" s="47" t="s">
        <v>107</v>
      </c>
      <c r="D270" s="51" t="s">
        <v>816</v>
      </c>
      <c r="E270" s="50">
        <v>6737979.62</v>
      </c>
      <c r="F270" s="50">
        <v>4614832.53</v>
      </c>
      <c r="G270" s="50">
        <f t="shared" si="4"/>
        <v>68.48985586572611</v>
      </c>
    </row>
    <row r="271" spans="2:7" ht="21.75">
      <c r="B271" s="49" t="s">
        <v>108</v>
      </c>
      <c r="C271" s="47" t="s">
        <v>107</v>
      </c>
      <c r="D271" s="51" t="s">
        <v>817</v>
      </c>
      <c r="E271" s="50">
        <v>9421290.26</v>
      </c>
      <c r="F271" s="50">
        <v>5964910.87</v>
      </c>
      <c r="G271" s="50">
        <f t="shared" si="4"/>
        <v>63.31309943103272</v>
      </c>
    </row>
    <row r="272" spans="2:7" ht="21.75">
      <c r="B272" s="49" t="s">
        <v>109</v>
      </c>
      <c r="C272" s="47" t="s">
        <v>107</v>
      </c>
      <c r="D272" s="51" t="s">
        <v>818</v>
      </c>
      <c r="E272" s="50">
        <v>6561737.88</v>
      </c>
      <c r="F272" s="50">
        <v>4136706.47</v>
      </c>
      <c r="G272" s="50">
        <f t="shared" si="4"/>
        <v>63.042848490010094</v>
      </c>
    </row>
    <row r="273" spans="2:7" ht="32.25">
      <c r="B273" s="49" t="s">
        <v>110</v>
      </c>
      <c r="C273" s="47" t="s">
        <v>107</v>
      </c>
      <c r="D273" s="51" t="s">
        <v>819</v>
      </c>
      <c r="E273" s="50">
        <v>901444</v>
      </c>
      <c r="F273" s="50">
        <v>679682.69</v>
      </c>
      <c r="G273" s="50">
        <f t="shared" si="4"/>
        <v>75.39932486100078</v>
      </c>
    </row>
    <row r="274" spans="2:7" ht="32.25">
      <c r="B274" s="49" t="s">
        <v>111</v>
      </c>
      <c r="C274" s="47" t="s">
        <v>107</v>
      </c>
      <c r="D274" s="51" t="s">
        <v>820</v>
      </c>
      <c r="E274" s="50">
        <v>1958108.38</v>
      </c>
      <c r="F274" s="50">
        <v>1148521.71</v>
      </c>
      <c r="G274" s="50">
        <f t="shared" si="4"/>
        <v>58.65465475409487</v>
      </c>
    </row>
    <row r="275" spans="2:7" ht="21.75">
      <c r="B275" s="49" t="s">
        <v>112</v>
      </c>
      <c r="C275" s="47" t="s">
        <v>107</v>
      </c>
      <c r="D275" s="51" t="s">
        <v>821</v>
      </c>
      <c r="E275" s="50">
        <v>6637056.32</v>
      </c>
      <c r="F275" s="50">
        <v>3508470.16</v>
      </c>
      <c r="G275" s="50">
        <f t="shared" si="4"/>
        <v>52.861841015686906</v>
      </c>
    </row>
    <row r="276" spans="2:7" ht="21.75">
      <c r="B276" s="49" t="s">
        <v>113</v>
      </c>
      <c r="C276" s="47" t="s">
        <v>107</v>
      </c>
      <c r="D276" s="51" t="s">
        <v>822</v>
      </c>
      <c r="E276" s="50">
        <v>6637056.32</v>
      </c>
      <c r="F276" s="50">
        <v>3508470.16</v>
      </c>
      <c r="G276" s="50">
        <f t="shared" si="4"/>
        <v>52.861841015686906</v>
      </c>
    </row>
    <row r="277" spans="2:7" ht="21.75">
      <c r="B277" s="49" t="s">
        <v>115</v>
      </c>
      <c r="C277" s="47" t="s">
        <v>107</v>
      </c>
      <c r="D277" s="51" t="s">
        <v>823</v>
      </c>
      <c r="E277" s="50">
        <v>6637056.32</v>
      </c>
      <c r="F277" s="50">
        <v>3508470.16</v>
      </c>
      <c r="G277" s="50">
        <f t="shared" si="4"/>
        <v>52.861841015686906</v>
      </c>
    </row>
    <row r="278" spans="2:7" ht="15">
      <c r="B278" s="49" t="s">
        <v>116</v>
      </c>
      <c r="C278" s="47" t="s">
        <v>107</v>
      </c>
      <c r="D278" s="51" t="s">
        <v>824</v>
      </c>
      <c r="E278" s="52" t="s">
        <v>377</v>
      </c>
      <c r="F278" s="52" t="s">
        <v>377</v>
      </c>
      <c r="G278" s="50">
        <v>0</v>
      </c>
    </row>
    <row r="279" spans="2:7" ht="15">
      <c r="B279" s="49" t="s">
        <v>151</v>
      </c>
      <c r="C279" s="47" t="s">
        <v>107</v>
      </c>
      <c r="D279" s="51" t="s">
        <v>825</v>
      </c>
      <c r="E279" s="52" t="s">
        <v>377</v>
      </c>
      <c r="F279" s="52" t="s">
        <v>377</v>
      </c>
      <c r="G279" s="50">
        <v>0</v>
      </c>
    </row>
    <row r="280" spans="2:7" ht="15">
      <c r="B280" s="49" t="s">
        <v>120</v>
      </c>
      <c r="C280" s="47" t="s">
        <v>107</v>
      </c>
      <c r="D280" s="51" t="s">
        <v>826</v>
      </c>
      <c r="E280" s="50">
        <v>10000</v>
      </c>
      <c r="F280" s="52" t="s">
        <v>377</v>
      </c>
      <c r="G280" s="50">
        <v>0</v>
      </c>
    </row>
    <row r="281" spans="2:7" ht="15">
      <c r="B281" s="49" t="s">
        <v>125</v>
      </c>
      <c r="C281" s="47" t="s">
        <v>107</v>
      </c>
      <c r="D281" s="51" t="s">
        <v>827</v>
      </c>
      <c r="E281" s="50">
        <v>10000</v>
      </c>
      <c r="F281" s="52" t="s">
        <v>377</v>
      </c>
      <c r="G281" s="50">
        <v>0</v>
      </c>
    </row>
    <row r="282" spans="2:7" ht="15">
      <c r="B282" s="49" t="s">
        <v>127</v>
      </c>
      <c r="C282" s="47" t="s">
        <v>107</v>
      </c>
      <c r="D282" s="51" t="s">
        <v>828</v>
      </c>
      <c r="E282" s="50">
        <v>10000</v>
      </c>
      <c r="F282" s="52" t="s">
        <v>377</v>
      </c>
      <c r="G282" s="50">
        <v>0</v>
      </c>
    </row>
    <row r="283" spans="2:7" ht="15">
      <c r="B283" s="49" t="s">
        <v>829</v>
      </c>
      <c r="C283" s="47" t="s">
        <v>107</v>
      </c>
      <c r="D283" s="51" t="s">
        <v>830</v>
      </c>
      <c r="E283" s="50">
        <v>125885258.64</v>
      </c>
      <c r="F283" s="50">
        <v>58283204.36</v>
      </c>
      <c r="G283" s="50">
        <f aca="true" t="shared" si="5" ref="G283:G339">F283/E283*100</f>
        <v>46.29867308504741</v>
      </c>
    </row>
    <row r="284" spans="2:7" ht="15">
      <c r="B284" s="49" t="s">
        <v>164</v>
      </c>
      <c r="C284" s="47" t="s">
        <v>107</v>
      </c>
      <c r="D284" s="51" t="s">
        <v>831</v>
      </c>
      <c r="E284" s="50">
        <v>105501011.76</v>
      </c>
      <c r="F284" s="50">
        <v>47161637.88</v>
      </c>
      <c r="G284" s="50">
        <f t="shared" si="5"/>
        <v>44.70254559007084</v>
      </c>
    </row>
    <row r="285" spans="2:7" ht="53.25">
      <c r="B285" s="49" t="s">
        <v>204</v>
      </c>
      <c r="C285" s="47" t="s">
        <v>107</v>
      </c>
      <c r="D285" s="51" t="s">
        <v>832</v>
      </c>
      <c r="E285" s="50">
        <v>73141547.87</v>
      </c>
      <c r="F285" s="50">
        <v>33625740.96</v>
      </c>
      <c r="G285" s="50">
        <f t="shared" si="5"/>
        <v>45.97351565455734</v>
      </c>
    </row>
    <row r="286" spans="2:7" ht="15">
      <c r="B286" s="49" t="s">
        <v>138</v>
      </c>
      <c r="C286" s="47" t="s">
        <v>107</v>
      </c>
      <c r="D286" s="51" t="s">
        <v>833</v>
      </c>
      <c r="E286" s="50">
        <v>73141547.87</v>
      </c>
      <c r="F286" s="50">
        <v>33625740.96</v>
      </c>
      <c r="G286" s="50">
        <f t="shared" si="5"/>
        <v>45.97351565455734</v>
      </c>
    </row>
    <row r="287" spans="2:7" ht="15">
      <c r="B287" s="49" t="s">
        <v>139</v>
      </c>
      <c r="C287" s="47" t="s">
        <v>107</v>
      </c>
      <c r="D287" s="51" t="s">
        <v>834</v>
      </c>
      <c r="E287" s="50">
        <v>55035224.71</v>
      </c>
      <c r="F287" s="50">
        <v>25164997.36</v>
      </c>
      <c r="G287" s="50">
        <f t="shared" si="5"/>
        <v>45.725255947628526</v>
      </c>
    </row>
    <row r="288" spans="2:7" ht="21.75">
      <c r="B288" s="49" t="s">
        <v>140</v>
      </c>
      <c r="C288" s="47" t="s">
        <v>107</v>
      </c>
      <c r="D288" s="51" t="s">
        <v>835</v>
      </c>
      <c r="E288" s="50">
        <v>1593368.65</v>
      </c>
      <c r="F288" s="50">
        <v>1156363.82</v>
      </c>
      <c r="G288" s="50">
        <f t="shared" si="5"/>
        <v>72.57352653449031</v>
      </c>
    </row>
    <row r="289" spans="2:7" ht="32.25">
      <c r="B289" s="49" t="s">
        <v>293</v>
      </c>
      <c r="C289" s="47" t="s">
        <v>107</v>
      </c>
      <c r="D289" s="51" t="s">
        <v>836</v>
      </c>
      <c r="E289" s="50">
        <v>16512954.51</v>
      </c>
      <c r="F289" s="50">
        <v>7304379.78</v>
      </c>
      <c r="G289" s="50">
        <f t="shared" si="5"/>
        <v>44.23423909741032</v>
      </c>
    </row>
    <row r="290" spans="2:7" ht="21.75">
      <c r="B290" s="49" t="s">
        <v>112</v>
      </c>
      <c r="C290" s="47" t="s">
        <v>107</v>
      </c>
      <c r="D290" s="51" t="s">
        <v>837</v>
      </c>
      <c r="E290" s="50">
        <v>29483798.06</v>
      </c>
      <c r="F290" s="50">
        <v>11662245.99</v>
      </c>
      <c r="G290" s="50">
        <f t="shared" si="5"/>
        <v>39.5547614532807</v>
      </c>
    </row>
    <row r="291" spans="2:7" ht="21.75">
      <c r="B291" s="49" t="s">
        <v>113</v>
      </c>
      <c r="C291" s="47" t="s">
        <v>107</v>
      </c>
      <c r="D291" s="51" t="s">
        <v>838</v>
      </c>
      <c r="E291" s="50">
        <v>29483798.06</v>
      </c>
      <c r="F291" s="50">
        <v>11662245.99</v>
      </c>
      <c r="G291" s="50">
        <f t="shared" si="5"/>
        <v>39.5547614532807</v>
      </c>
    </row>
    <row r="292" spans="2:7" ht="21.75">
      <c r="B292" s="49" t="s">
        <v>115</v>
      </c>
      <c r="C292" s="47" t="s">
        <v>107</v>
      </c>
      <c r="D292" s="51" t="s">
        <v>839</v>
      </c>
      <c r="E292" s="50">
        <v>29483798.06</v>
      </c>
      <c r="F292" s="50">
        <v>11662245.99</v>
      </c>
      <c r="G292" s="50">
        <f t="shared" si="5"/>
        <v>39.5547614532807</v>
      </c>
    </row>
    <row r="293" spans="2:7" ht="15">
      <c r="B293" s="49" t="s">
        <v>116</v>
      </c>
      <c r="C293" s="47" t="s">
        <v>107</v>
      </c>
      <c r="D293" s="51" t="s">
        <v>840</v>
      </c>
      <c r="E293" s="50">
        <v>50000</v>
      </c>
      <c r="F293" s="50">
        <v>50000</v>
      </c>
      <c r="G293" s="50">
        <f t="shared" si="5"/>
        <v>100</v>
      </c>
    </row>
    <row r="294" spans="2:7" ht="15">
      <c r="B294" s="49" t="s">
        <v>117</v>
      </c>
      <c r="C294" s="47" t="s">
        <v>107</v>
      </c>
      <c r="D294" s="51" t="s">
        <v>841</v>
      </c>
      <c r="E294" s="50">
        <v>50000</v>
      </c>
      <c r="F294" s="50">
        <v>50000</v>
      </c>
      <c r="G294" s="50">
        <f t="shared" si="5"/>
        <v>100</v>
      </c>
    </row>
    <row r="295" spans="2:7" ht="15">
      <c r="B295" s="49" t="s">
        <v>118</v>
      </c>
      <c r="C295" s="47" t="s">
        <v>107</v>
      </c>
      <c r="D295" s="51" t="s">
        <v>842</v>
      </c>
      <c r="E295" s="50">
        <v>2780870</v>
      </c>
      <c r="F295" s="50">
        <v>1823244.68</v>
      </c>
      <c r="G295" s="50">
        <f t="shared" si="5"/>
        <v>65.56382283242294</v>
      </c>
    </row>
    <row r="296" spans="2:7" ht="15">
      <c r="B296" s="49" t="s">
        <v>647</v>
      </c>
      <c r="C296" s="47" t="s">
        <v>107</v>
      </c>
      <c r="D296" s="51" t="s">
        <v>843</v>
      </c>
      <c r="E296" s="50">
        <v>2780870</v>
      </c>
      <c r="F296" s="50">
        <v>1823244.68</v>
      </c>
      <c r="G296" s="50">
        <f t="shared" si="5"/>
        <v>65.56382283242294</v>
      </c>
    </row>
    <row r="297" spans="2:7" ht="15">
      <c r="B297" s="49" t="s">
        <v>120</v>
      </c>
      <c r="C297" s="47" t="s">
        <v>107</v>
      </c>
      <c r="D297" s="51" t="s">
        <v>844</v>
      </c>
      <c r="E297" s="50">
        <v>44795.83</v>
      </c>
      <c r="F297" s="50">
        <v>406.25</v>
      </c>
      <c r="G297" s="50">
        <f t="shared" si="5"/>
        <v>0.9068924495873834</v>
      </c>
    </row>
    <row r="298" spans="2:7" ht="15">
      <c r="B298" s="49" t="s">
        <v>125</v>
      </c>
      <c r="C298" s="47" t="s">
        <v>107</v>
      </c>
      <c r="D298" s="51" t="s">
        <v>845</v>
      </c>
      <c r="E298" s="50">
        <v>44795.83</v>
      </c>
      <c r="F298" s="50">
        <v>406.25</v>
      </c>
      <c r="G298" s="50">
        <f t="shared" si="5"/>
        <v>0.9068924495873834</v>
      </c>
    </row>
    <row r="299" spans="2:7" ht="15">
      <c r="B299" s="49" t="s">
        <v>223</v>
      </c>
      <c r="C299" s="47" t="s">
        <v>107</v>
      </c>
      <c r="D299" s="51" t="s">
        <v>846</v>
      </c>
      <c r="E299" s="50">
        <v>44795.83</v>
      </c>
      <c r="F299" s="50">
        <v>406.25</v>
      </c>
      <c r="G299" s="50">
        <f t="shared" si="5"/>
        <v>0.9068924495873834</v>
      </c>
    </row>
    <row r="300" spans="2:7" ht="15">
      <c r="B300" s="49" t="s">
        <v>165</v>
      </c>
      <c r="C300" s="47" t="s">
        <v>107</v>
      </c>
      <c r="D300" s="51" t="s">
        <v>847</v>
      </c>
      <c r="E300" s="50">
        <v>20384246.88</v>
      </c>
      <c r="F300" s="50">
        <v>11121566.48</v>
      </c>
      <c r="G300" s="50">
        <f t="shared" si="5"/>
        <v>54.55961432115466</v>
      </c>
    </row>
    <row r="301" spans="2:7" ht="53.25">
      <c r="B301" s="49" t="s">
        <v>204</v>
      </c>
      <c r="C301" s="47" t="s">
        <v>107</v>
      </c>
      <c r="D301" s="51" t="s">
        <v>848</v>
      </c>
      <c r="E301" s="50">
        <v>17310725.08</v>
      </c>
      <c r="F301" s="50">
        <v>9528585.48</v>
      </c>
      <c r="G301" s="50">
        <f t="shared" si="5"/>
        <v>55.04440418275074</v>
      </c>
    </row>
    <row r="302" spans="2:7" ht="15">
      <c r="B302" s="49" t="s">
        <v>138</v>
      </c>
      <c r="C302" s="47" t="s">
        <v>107</v>
      </c>
      <c r="D302" s="51" t="s">
        <v>849</v>
      </c>
      <c r="E302" s="50">
        <v>14147843.52</v>
      </c>
      <c r="F302" s="50">
        <v>7119352.81</v>
      </c>
      <c r="G302" s="50">
        <f t="shared" si="5"/>
        <v>50.32111642976385</v>
      </c>
    </row>
    <row r="303" spans="2:7" ht="15">
      <c r="B303" s="49" t="s">
        <v>139</v>
      </c>
      <c r="C303" s="47" t="s">
        <v>107</v>
      </c>
      <c r="D303" s="51" t="s">
        <v>850</v>
      </c>
      <c r="E303" s="50">
        <v>10448222.34</v>
      </c>
      <c r="F303" s="50">
        <v>5149201.94</v>
      </c>
      <c r="G303" s="50">
        <f t="shared" si="5"/>
        <v>49.283043300933436</v>
      </c>
    </row>
    <row r="304" spans="2:7" ht="21.75">
      <c r="B304" s="49" t="s">
        <v>140</v>
      </c>
      <c r="C304" s="47" t="s">
        <v>107</v>
      </c>
      <c r="D304" s="51" t="s">
        <v>851</v>
      </c>
      <c r="E304" s="50">
        <v>569780</v>
      </c>
      <c r="F304" s="50">
        <v>394777.13</v>
      </c>
      <c r="G304" s="50">
        <f t="shared" si="5"/>
        <v>69.28588753554004</v>
      </c>
    </row>
    <row r="305" spans="2:7" ht="32.25">
      <c r="B305" s="49" t="s">
        <v>293</v>
      </c>
      <c r="C305" s="47" t="s">
        <v>107</v>
      </c>
      <c r="D305" s="51" t="s">
        <v>852</v>
      </c>
      <c r="E305" s="50">
        <v>3129841.18</v>
      </c>
      <c r="F305" s="50">
        <v>1575373.74</v>
      </c>
      <c r="G305" s="50">
        <f t="shared" si="5"/>
        <v>50.33398340039733</v>
      </c>
    </row>
    <row r="306" spans="2:7" ht="21.75">
      <c r="B306" s="49" t="s">
        <v>108</v>
      </c>
      <c r="C306" s="47" t="s">
        <v>107</v>
      </c>
      <c r="D306" s="51" t="s">
        <v>853</v>
      </c>
      <c r="E306" s="50">
        <v>3162881.56</v>
      </c>
      <c r="F306" s="50">
        <v>2409232.67</v>
      </c>
      <c r="G306" s="50">
        <f t="shared" si="5"/>
        <v>76.17207993080841</v>
      </c>
    </row>
    <row r="307" spans="2:7" ht="21.75">
      <c r="B307" s="49" t="s">
        <v>109</v>
      </c>
      <c r="C307" s="47" t="s">
        <v>107</v>
      </c>
      <c r="D307" s="51" t="s">
        <v>854</v>
      </c>
      <c r="E307" s="50">
        <v>2025593</v>
      </c>
      <c r="F307" s="50">
        <v>1563949.58</v>
      </c>
      <c r="G307" s="50">
        <f t="shared" si="5"/>
        <v>77.20946804219801</v>
      </c>
    </row>
    <row r="308" spans="2:7" ht="32.25">
      <c r="B308" s="49" t="s">
        <v>110</v>
      </c>
      <c r="C308" s="47" t="s">
        <v>107</v>
      </c>
      <c r="D308" s="51" t="s">
        <v>855</v>
      </c>
      <c r="E308" s="50">
        <v>525559.56</v>
      </c>
      <c r="F308" s="50">
        <v>393458.13</v>
      </c>
      <c r="G308" s="50">
        <f t="shared" si="5"/>
        <v>74.86461287089897</v>
      </c>
    </row>
    <row r="309" spans="2:7" ht="32.25">
      <c r="B309" s="49" t="s">
        <v>111</v>
      </c>
      <c r="C309" s="47" t="s">
        <v>107</v>
      </c>
      <c r="D309" s="51" t="s">
        <v>856</v>
      </c>
      <c r="E309" s="50">
        <v>611729</v>
      </c>
      <c r="F309" s="50">
        <v>451824.96</v>
      </c>
      <c r="G309" s="50">
        <f t="shared" si="5"/>
        <v>73.86031396255531</v>
      </c>
    </row>
    <row r="310" spans="2:7" ht="21.75">
      <c r="B310" s="49" t="s">
        <v>112</v>
      </c>
      <c r="C310" s="47" t="s">
        <v>107</v>
      </c>
      <c r="D310" s="51" t="s">
        <v>857</v>
      </c>
      <c r="E310" s="50">
        <v>3063521.8</v>
      </c>
      <c r="F310" s="50">
        <v>1582981</v>
      </c>
      <c r="G310" s="50">
        <f t="shared" si="5"/>
        <v>51.671935221743816</v>
      </c>
    </row>
    <row r="311" spans="2:7" ht="21.75">
      <c r="B311" s="49" t="s">
        <v>113</v>
      </c>
      <c r="C311" s="47" t="s">
        <v>107</v>
      </c>
      <c r="D311" s="51" t="s">
        <v>858</v>
      </c>
      <c r="E311" s="50">
        <v>3063521.8</v>
      </c>
      <c r="F311" s="50">
        <v>1582981</v>
      </c>
      <c r="G311" s="50">
        <f t="shared" si="5"/>
        <v>51.671935221743816</v>
      </c>
    </row>
    <row r="312" spans="2:7" ht="21.75">
      <c r="B312" s="49" t="s">
        <v>115</v>
      </c>
      <c r="C312" s="47" t="s">
        <v>107</v>
      </c>
      <c r="D312" s="51" t="s">
        <v>859</v>
      </c>
      <c r="E312" s="50">
        <v>3063521.8</v>
      </c>
      <c r="F312" s="50">
        <v>1582981</v>
      </c>
      <c r="G312" s="50">
        <f t="shared" si="5"/>
        <v>51.671935221743816</v>
      </c>
    </row>
    <row r="313" spans="2:7" ht="15">
      <c r="B313" s="49" t="s">
        <v>120</v>
      </c>
      <c r="C313" s="47" t="s">
        <v>107</v>
      </c>
      <c r="D313" s="51" t="s">
        <v>860</v>
      </c>
      <c r="E313" s="50">
        <v>10000</v>
      </c>
      <c r="F313" s="50">
        <v>10000</v>
      </c>
      <c r="G313" s="50">
        <f t="shared" si="5"/>
        <v>100</v>
      </c>
    </row>
    <row r="314" spans="2:7" ht="15">
      <c r="B314" s="49" t="s">
        <v>125</v>
      </c>
      <c r="C314" s="47" t="s">
        <v>107</v>
      </c>
      <c r="D314" s="51" t="s">
        <v>861</v>
      </c>
      <c r="E314" s="50">
        <v>10000</v>
      </c>
      <c r="F314" s="50">
        <v>10000</v>
      </c>
      <c r="G314" s="50">
        <f t="shared" si="5"/>
        <v>100</v>
      </c>
    </row>
    <row r="315" spans="2:7" ht="15">
      <c r="B315" s="49" t="s">
        <v>223</v>
      </c>
      <c r="C315" s="47" t="s">
        <v>107</v>
      </c>
      <c r="D315" s="51" t="s">
        <v>862</v>
      </c>
      <c r="E315" s="50">
        <v>10000</v>
      </c>
      <c r="F315" s="50">
        <v>10000</v>
      </c>
      <c r="G315" s="50">
        <f t="shared" si="5"/>
        <v>100</v>
      </c>
    </row>
    <row r="316" spans="2:7" ht="15">
      <c r="B316" s="49" t="s">
        <v>863</v>
      </c>
      <c r="C316" s="47" t="s">
        <v>107</v>
      </c>
      <c r="D316" s="51" t="s">
        <v>864</v>
      </c>
      <c r="E316" s="50">
        <v>394301690</v>
      </c>
      <c r="F316" s="50">
        <v>258460988.42</v>
      </c>
      <c r="G316" s="50">
        <f t="shared" si="5"/>
        <v>65.54904403782798</v>
      </c>
    </row>
    <row r="317" spans="2:7" ht="15">
      <c r="B317" s="49" t="s">
        <v>173</v>
      </c>
      <c r="C317" s="47" t="s">
        <v>107</v>
      </c>
      <c r="D317" s="51" t="s">
        <v>865</v>
      </c>
      <c r="E317" s="50">
        <v>2299023</v>
      </c>
      <c r="F317" s="50">
        <v>1491736.44</v>
      </c>
      <c r="G317" s="50">
        <f t="shared" si="5"/>
        <v>64.88566839044238</v>
      </c>
    </row>
    <row r="318" spans="2:7" ht="15">
      <c r="B318" s="49" t="s">
        <v>116</v>
      </c>
      <c r="C318" s="47" t="s">
        <v>107</v>
      </c>
      <c r="D318" s="51" t="s">
        <v>866</v>
      </c>
      <c r="E318" s="50">
        <v>2299023</v>
      </c>
      <c r="F318" s="50">
        <v>1491736.44</v>
      </c>
      <c r="G318" s="50">
        <f t="shared" si="5"/>
        <v>64.88566839044238</v>
      </c>
    </row>
    <row r="319" spans="2:7" ht="15">
      <c r="B319" s="49" t="s">
        <v>166</v>
      </c>
      <c r="C319" s="47" t="s">
        <v>107</v>
      </c>
      <c r="D319" s="51" t="s">
        <v>867</v>
      </c>
      <c r="E319" s="50">
        <v>2299023</v>
      </c>
      <c r="F319" s="50">
        <v>1491736.44</v>
      </c>
      <c r="G319" s="50">
        <f t="shared" si="5"/>
        <v>64.88566839044238</v>
      </c>
    </row>
    <row r="320" spans="2:7" ht="15">
      <c r="B320" s="49" t="s">
        <v>167</v>
      </c>
      <c r="C320" s="47" t="s">
        <v>107</v>
      </c>
      <c r="D320" s="51" t="s">
        <v>868</v>
      </c>
      <c r="E320" s="50">
        <v>2299023</v>
      </c>
      <c r="F320" s="50">
        <v>1491736.44</v>
      </c>
      <c r="G320" s="50">
        <f t="shared" si="5"/>
        <v>64.88566839044238</v>
      </c>
    </row>
    <row r="321" spans="2:7" ht="21.75">
      <c r="B321" s="49" t="s">
        <v>168</v>
      </c>
      <c r="C321" s="47" t="s">
        <v>107</v>
      </c>
      <c r="D321" s="51" t="s">
        <v>869</v>
      </c>
      <c r="E321" s="52" t="s">
        <v>377</v>
      </c>
      <c r="F321" s="52" t="s">
        <v>377</v>
      </c>
      <c r="G321" s="50" t="e">
        <f t="shared" si="5"/>
        <v>#VALUE!</v>
      </c>
    </row>
    <row r="322" spans="2:7" ht="15">
      <c r="B322" s="49" t="s">
        <v>174</v>
      </c>
      <c r="C322" s="47" t="s">
        <v>107</v>
      </c>
      <c r="D322" s="51" t="s">
        <v>870</v>
      </c>
      <c r="E322" s="50">
        <v>53284300</v>
      </c>
      <c r="F322" s="50">
        <v>32655854.64</v>
      </c>
      <c r="G322" s="50">
        <f t="shared" si="5"/>
        <v>61.286072332750926</v>
      </c>
    </row>
    <row r="323" spans="2:7" ht="53.25">
      <c r="B323" s="49" t="s">
        <v>204</v>
      </c>
      <c r="C323" s="47" t="s">
        <v>107</v>
      </c>
      <c r="D323" s="51" t="s">
        <v>871</v>
      </c>
      <c r="E323" s="50">
        <v>13218114</v>
      </c>
      <c r="F323" s="50">
        <v>9850775.06</v>
      </c>
      <c r="G323" s="50">
        <f t="shared" si="5"/>
        <v>74.52481541617814</v>
      </c>
    </row>
    <row r="324" spans="2:7" ht="15">
      <c r="B324" s="49" t="s">
        <v>138</v>
      </c>
      <c r="C324" s="47" t="s">
        <v>107</v>
      </c>
      <c r="D324" s="51" t="s">
        <v>872</v>
      </c>
      <c r="E324" s="50">
        <v>13218114</v>
      </c>
      <c r="F324" s="50">
        <v>9850775.06</v>
      </c>
      <c r="G324" s="50">
        <f t="shared" si="5"/>
        <v>74.52481541617814</v>
      </c>
    </row>
    <row r="325" spans="2:7" ht="15">
      <c r="B325" s="49" t="s">
        <v>139</v>
      </c>
      <c r="C325" s="47" t="s">
        <v>107</v>
      </c>
      <c r="D325" s="51" t="s">
        <v>873</v>
      </c>
      <c r="E325" s="50">
        <v>9646370</v>
      </c>
      <c r="F325" s="50">
        <v>7218872.26</v>
      </c>
      <c r="G325" s="50">
        <f t="shared" si="5"/>
        <v>74.83511683669607</v>
      </c>
    </row>
    <row r="326" spans="2:7" ht="21.75">
      <c r="B326" s="49" t="s">
        <v>140</v>
      </c>
      <c r="C326" s="47" t="s">
        <v>107</v>
      </c>
      <c r="D326" s="51" t="s">
        <v>874</v>
      </c>
      <c r="E326" s="50">
        <v>658540</v>
      </c>
      <c r="F326" s="50">
        <v>405488</v>
      </c>
      <c r="G326" s="50">
        <f t="shared" si="5"/>
        <v>61.57378443222888</v>
      </c>
    </row>
    <row r="327" spans="2:7" ht="32.25">
      <c r="B327" s="49" t="s">
        <v>293</v>
      </c>
      <c r="C327" s="47" t="s">
        <v>107</v>
      </c>
      <c r="D327" s="51" t="s">
        <v>875</v>
      </c>
      <c r="E327" s="50">
        <v>2913204</v>
      </c>
      <c r="F327" s="50">
        <v>2226414.8</v>
      </c>
      <c r="G327" s="50">
        <f t="shared" si="5"/>
        <v>76.42495341898473</v>
      </c>
    </row>
    <row r="328" spans="2:7" ht="21.75">
      <c r="B328" s="49" t="s">
        <v>112</v>
      </c>
      <c r="C328" s="47" t="s">
        <v>107</v>
      </c>
      <c r="D328" s="51" t="s">
        <v>876</v>
      </c>
      <c r="E328" s="50">
        <v>10698662</v>
      </c>
      <c r="F328" s="50">
        <v>2215108.31</v>
      </c>
      <c r="G328" s="50">
        <f t="shared" si="5"/>
        <v>20.704535856913697</v>
      </c>
    </row>
    <row r="329" spans="2:7" ht="21.75">
      <c r="B329" s="49" t="s">
        <v>113</v>
      </c>
      <c r="C329" s="47" t="s">
        <v>107</v>
      </c>
      <c r="D329" s="51" t="s">
        <v>877</v>
      </c>
      <c r="E329" s="50">
        <v>10698662</v>
      </c>
      <c r="F329" s="50">
        <v>2215108.31</v>
      </c>
      <c r="G329" s="50">
        <f t="shared" si="5"/>
        <v>20.704535856913697</v>
      </c>
    </row>
    <row r="330" spans="2:7" ht="21.75">
      <c r="B330" s="49" t="s">
        <v>114</v>
      </c>
      <c r="C330" s="47" t="s">
        <v>107</v>
      </c>
      <c r="D330" s="51" t="s">
        <v>878</v>
      </c>
      <c r="E330" s="50">
        <v>5000000</v>
      </c>
      <c r="F330" s="52" t="s">
        <v>377</v>
      </c>
      <c r="G330" s="50" t="e">
        <f t="shared" si="5"/>
        <v>#VALUE!</v>
      </c>
    </row>
    <row r="331" spans="2:7" ht="21.75">
      <c r="B331" s="49" t="s">
        <v>115</v>
      </c>
      <c r="C331" s="47" t="s">
        <v>107</v>
      </c>
      <c r="D331" s="51" t="s">
        <v>879</v>
      </c>
      <c r="E331" s="50">
        <v>5698662</v>
      </c>
      <c r="F331" s="50">
        <v>2215108.31</v>
      </c>
      <c r="G331" s="50">
        <f t="shared" si="5"/>
        <v>38.87067367743516</v>
      </c>
    </row>
    <row r="332" spans="2:7" ht="21.75">
      <c r="B332" s="49" t="s">
        <v>300</v>
      </c>
      <c r="C332" s="47" t="s">
        <v>107</v>
      </c>
      <c r="D332" s="51" t="s">
        <v>880</v>
      </c>
      <c r="E332" s="50">
        <v>29367524</v>
      </c>
      <c r="F332" s="50">
        <v>20589971.27</v>
      </c>
      <c r="G332" s="50">
        <f t="shared" si="5"/>
        <v>70.11136270800358</v>
      </c>
    </row>
    <row r="333" spans="2:7" ht="15">
      <c r="B333" s="49" t="s">
        <v>171</v>
      </c>
      <c r="C333" s="47" t="s">
        <v>107</v>
      </c>
      <c r="D333" s="51" t="s">
        <v>881</v>
      </c>
      <c r="E333" s="50">
        <v>29367524</v>
      </c>
      <c r="F333" s="50">
        <v>20589971.27</v>
      </c>
      <c r="G333" s="50">
        <f t="shared" si="5"/>
        <v>70.11136270800358</v>
      </c>
    </row>
    <row r="334" spans="2:7" ht="42.75">
      <c r="B334" s="49" t="s">
        <v>172</v>
      </c>
      <c r="C334" s="47" t="s">
        <v>107</v>
      </c>
      <c r="D334" s="51" t="s">
        <v>882</v>
      </c>
      <c r="E334" s="50">
        <v>29367524</v>
      </c>
      <c r="F334" s="50">
        <v>20589971.27</v>
      </c>
      <c r="G334" s="50">
        <f t="shared" si="5"/>
        <v>70.11136270800358</v>
      </c>
    </row>
    <row r="335" spans="2:7" ht="15">
      <c r="B335" s="49" t="s">
        <v>175</v>
      </c>
      <c r="C335" s="47" t="s">
        <v>107</v>
      </c>
      <c r="D335" s="51" t="s">
        <v>883</v>
      </c>
      <c r="E335" s="50">
        <v>268189700</v>
      </c>
      <c r="F335" s="50">
        <v>177373909.96</v>
      </c>
      <c r="G335" s="50">
        <f t="shared" si="5"/>
        <v>66.13748028354557</v>
      </c>
    </row>
    <row r="336" spans="2:7" ht="53.25">
      <c r="B336" s="49" t="s">
        <v>204</v>
      </c>
      <c r="C336" s="47" t="s">
        <v>107</v>
      </c>
      <c r="D336" s="51" t="s">
        <v>884</v>
      </c>
      <c r="E336" s="50">
        <v>3947630.16</v>
      </c>
      <c r="F336" s="50">
        <v>3216353.91</v>
      </c>
      <c r="G336" s="50">
        <f t="shared" si="5"/>
        <v>81.47556330352892</v>
      </c>
    </row>
    <row r="337" spans="2:7" ht="15">
      <c r="B337" s="49" t="s">
        <v>138</v>
      </c>
      <c r="C337" s="47" t="s">
        <v>107</v>
      </c>
      <c r="D337" s="51" t="s">
        <v>885</v>
      </c>
      <c r="E337" s="50">
        <v>3947630.16</v>
      </c>
      <c r="F337" s="50">
        <v>3216353.91</v>
      </c>
      <c r="G337" s="50">
        <f t="shared" si="5"/>
        <v>81.47556330352892</v>
      </c>
    </row>
    <row r="338" spans="2:7" ht="15">
      <c r="B338" s="49" t="s">
        <v>139</v>
      </c>
      <c r="C338" s="47" t="s">
        <v>107</v>
      </c>
      <c r="D338" s="51" t="s">
        <v>886</v>
      </c>
      <c r="E338" s="50">
        <v>3031974</v>
      </c>
      <c r="F338" s="50">
        <v>2489959.81</v>
      </c>
      <c r="G338" s="50">
        <f t="shared" si="5"/>
        <v>82.12338925069939</v>
      </c>
    </row>
    <row r="339" spans="2:7" ht="32.25">
      <c r="B339" s="49" t="s">
        <v>293</v>
      </c>
      <c r="C339" s="47" t="s">
        <v>107</v>
      </c>
      <c r="D339" s="51" t="s">
        <v>887</v>
      </c>
      <c r="E339" s="50">
        <v>915656.16</v>
      </c>
      <c r="F339" s="50">
        <v>726394.1</v>
      </c>
      <c r="G339" s="50">
        <f t="shared" si="5"/>
        <v>79.3304443012757</v>
      </c>
    </row>
    <row r="340" spans="2:7" ht="21.75">
      <c r="B340" s="49" t="s">
        <v>112</v>
      </c>
      <c r="C340" s="47" t="s">
        <v>107</v>
      </c>
      <c r="D340" s="51" t="s">
        <v>888</v>
      </c>
      <c r="E340" s="50">
        <v>17615398.04</v>
      </c>
      <c r="F340" s="50">
        <v>7011220.16</v>
      </c>
      <c r="G340" s="50">
        <f aca="true" t="shared" si="6" ref="G340:G393">F340/E340*100</f>
        <v>39.80165616513086</v>
      </c>
    </row>
    <row r="341" spans="2:7" ht="21.75">
      <c r="B341" s="49" t="s">
        <v>113</v>
      </c>
      <c r="C341" s="47" t="s">
        <v>107</v>
      </c>
      <c r="D341" s="51" t="s">
        <v>889</v>
      </c>
      <c r="E341" s="50">
        <v>17615398.04</v>
      </c>
      <c r="F341" s="50">
        <v>7011220.16</v>
      </c>
      <c r="G341" s="50">
        <f t="shared" si="6"/>
        <v>39.80165616513086</v>
      </c>
    </row>
    <row r="342" spans="2:7" ht="21.75">
      <c r="B342" s="49" t="s">
        <v>115</v>
      </c>
      <c r="C342" s="47" t="s">
        <v>107</v>
      </c>
      <c r="D342" s="51" t="s">
        <v>890</v>
      </c>
      <c r="E342" s="50">
        <v>17615398.04</v>
      </c>
      <c r="F342" s="50">
        <v>7011220.16</v>
      </c>
      <c r="G342" s="50">
        <f t="shared" si="6"/>
        <v>39.80165616513086</v>
      </c>
    </row>
    <row r="343" spans="2:7" ht="15">
      <c r="B343" s="49" t="s">
        <v>116</v>
      </c>
      <c r="C343" s="47" t="s">
        <v>107</v>
      </c>
      <c r="D343" s="51" t="s">
        <v>891</v>
      </c>
      <c r="E343" s="50">
        <v>246626671.8</v>
      </c>
      <c r="F343" s="50">
        <v>167146335.89</v>
      </c>
      <c r="G343" s="50">
        <f t="shared" si="6"/>
        <v>67.7730168720543</v>
      </c>
    </row>
    <row r="344" spans="2:7" ht="15">
      <c r="B344" s="49" t="s">
        <v>166</v>
      </c>
      <c r="C344" s="47" t="s">
        <v>107</v>
      </c>
      <c r="D344" s="51" t="s">
        <v>892</v>
      </c>
      <c r="E344" s="50">
        <v>244289000</v>
      </c>
      <c r="F344" s="50">
        <v>165694124.13</v>
      </c>
      <c r="G344" s="50">
        <f t="shared" si="6"/>
        <v>67.82709173560824</v>
      </c>
    </row>
    <row r="345" spans="2:7" ht="21.75">
      <c r="B345" s="49" t="s">
        <v>168</v>
      </c>
      <c r="C345" s="47" t="s">
        <v>107</v>
      </c>
      <c r="D345" s="51" t="s">
        <v>893</v>
      </c>
      <c r="E345" s="50">
        <v>244289000</v>
      </c>
      <c r="F345" s="50">
        <v>165694124.13</v>
      </c>
      <c r="G345" s="50">
        <f t="shared" si="6"/>
        <v>67.82709173560824</v>
      </c>
    </row>
    <row r="346" spans="2:7" ht="21.75">
      <c r="B346" s="49" t="s">
        <v>149</v>
      </c>
      <c r="C346" s="47" t="s">
        <v>107</v>
      </c>
      <c r="D346" s="51" t="s">
        <v>894</v>
      </c>
      <c r="E346" s="50">
        <v>2337671.8</v>
      </c>
      <c r="F346" s="50">
        <v>1452211.76</v>
      </c>
      <c r="G346" s="50">
        <f t="shared" si="6"/>
        <v>62.12214049893574</v>
      </c>
    </row>
    <row r="347" spans="2:7" ht="21.75">
      <c r="B347" s="49" t="s">
        <v>895</v>
      </c>
      <c r="C347" s="47" t="s">
        <v>107</v>
      </c>
      <c r="D347" s="51" t="s">
        <v>896</v>
      </c>
      <c r="E347" s="50">
        <v>1305271.8</v>
      </c>
      <c r="F347" s="50">
        <v>462426.76</v>
      </c>
      <c r="G347" s="50">
        <f t="shared" si="6"/>
        <v>35.42762204776047</v>
      </c>
    </row>
    <row r="348" spans="2:7" ht="21.75">
      <c r="B348" s="49" t="s">
        <v>169</v>
      </c>
      <c r="C348" s="47" t="s">
        <v>107</v>
      </c>
      <c r="D348" s="51" t="s">
        <v>192</v>
      </c>
      <c r="E348" s="50">
        <v>1032400</v>
      </c>
      <c r="F348" s="50">
        <v>989785</v>
      </c>
      <c r="G348" s="50">
        <f t="shared" si="6"/>
        <v>95.87223944207672</v>
      </c>
    </row>
    <row r="349" spans="2:7" ht="15">
      <c r="B349" s="49" t="s">
        <v>176</v>
      </c>
      <c r="C349" s="47" t="s">
        <v>107</v>
      </c>
      <c r="D349" s="51" t="s">
        <v>897</v>
      </c>
      <c r="E349" s="50">
        <v>3663500</v>
      </c>
      <c r="F349" s="50">
        <v>2459900</v>
      </c>
      <c r="G349" s="50">
        <f t="shared" si="6"/>
        <v>67.1461716937355</v>
      </c>
    </row>
    <row r="350" spans="2:7" ht="21.75">
      <c r="B350" s="49" t="s">
        <v>112</v>
      </c>
      <c r="C350" s="47" t="s">
        <v>107</v>
      </c>
      <c r="D350" s="51" t="s">
        <v>898</v>
      </c>
      <c r="E350" s="50">
        <v>722800</v>
      </c>
      <c r="F350" s="50">
        <v>280500</v>
      </c>
      <c r="G350" s="50">
        <f t="shared" si="6"/>
        <v>38.80741560597676</v>
      </c>
    </row>
    <row r="351" spans="2:7" ht="21.75">
      <c r="B351" s="49" t="s">
        <v>113</v>
      </c>
      <c r="C351" s="47" t="s">
        <v>107</v>
      </c>
      <c r="D351" s="51" t="s">
        <v>899</v>
      </c>
      <c r="E351" s="50">
        <v>722800</v>
      </c>
      <c r="F351" s="50">
        <v>280500</v>
      </c>
      <c r="G351" s="50">
        <f t="shared" si="6"/>
        <v>38.80741560597676</v>
      </c>
    </row>
    <row r="352" spans="2:7" ht="21.75">
      <c r="B352" s="49" t="s">
        <v>115</v>
      </c>
      <c r="C352" s="47" t="s">
        <v>107</v>
      </c>
      <c r="D352" s="51" t="s">
        <v>900</v>
      </c>
      <c r="E352" s="50">
        <v>722800</v>
      </c>
      <c r="F352" s="50">
        <v>280500</v>
      </c>
      <c r="G352" s="50">
        <f t="shared" si="6"/>
        <v>38.80741560597676</v>
      </c>
    </row>
    <row r="353" spans="2:7" ht="15">
      <c r="B353" s="49" t="s">
        <v>116</v>
      </c>
      <c r="C353" s="47" t="s">
        <v>107</v>
      </c>
      <c r="D353" s="51" t="s">
        <v>901</v>
      </c>
      <c r="E353" s="50">
        <v>2482700</v>
      </c>
      <c r="F353" s="50">
        <v>2179400</v>
      </c>
      <c r="G353" s="50">
        <f t="shared" si="6"/>
        <v>87.78346155395336</v>
      </c>
    </row>
    <row r="354" spans="2:7" ht="21.75">
      <c r="B354" s="49" t="s">
        <v>149</v>
      </c>
      <c r="C354" s="47" t="s">
        <v>107</v>
      </c>
      <c r="D354" s="51" t="s">
        <v>902</v>
      </c>
      <c r="E354" s="50">
        <v>2482700</v>
      </c>
      <c r="F354" s="50">
        <v>2179400</v>
      </c>
      <c r="G354" s="50">
        <f t="shared" si="6"/>
        <v>87.78346155395336</v>
      </c>
    </row>
    <row r="355" spans="2:7" ht="21.75">
      <c r="B355" s="49" t="s">
        <v>895</v>
      </c>
      <c r="C355" s="47" t="s">
        <v>107</v>
      </c>
      <c r="D355" s="51" t="s">
        <v>903</v>
      </c>
      <c r="E355" s="50">
        <v>2482700</v>
      </c>
      <c r="F355" s="50">
        <v>2179400</v>
      </c>
      <c r="G355" s="50">
        <f t="shared" si="6"/>
        <v>87.78346155395336</v>
      </c>
    </row>
    <row r="356" spans="2:7" ht="21.75">
      <c r="B356" s="49" t="s">
        <v>152</v>
      </c>
      <c r="C356" s="47" t="s">
        <v>107</v>
      </c>
      <c r="D356" s="51" t="s">
        <v>904</v>
      </c>
      <c r="E356" s="50">
        <v>458000</v>
      </c>
      <c r="F356" s="52" t="s">
        <v>377</v>
      </c>
      <c r="G356" s="50">
        <v>0</v>
      </c>
    </row>
    <row r="357" spans="2:7" ht="15">
      <c r="B357" s="49" t="s">
        <v>708</v>
      </c>
      <c r="C357" s="47" t="s">
        <v>107</v>
      </c>
      <c r="D357" s="51" t="s">
        <v>905</v>
      </c>
      <c r="E357" s="50">
        <v>458000</v>
      </c>
      <c r="F357" s="52" t="s">
        <v>377</v>
      </c>
      <c r="G357" s="50">
        <v>0</v>
      </c>
    </row>
    <row r="358" spans="2:7" ht="32.25">
      <c r="B358" s="49" t="s">
        <v>153</v>
      </c>
      <c r="C358" s="47" t="s">
        <v>107</v>
      </c>
      <c r="D358" s="51" t="s">
        <v>906</v>
      </c>
      <c r="E358" s="50">
        <v>458000</v>
      </c>
      <c r="F358" s="52" t="s">
        <v>377</v>
      </c>
      <c r="G358" s="50">
        <v>0</v>
      </c>
    </row>
    <row r="359" spans="2:7" ht="15">
      <c r="B359" s="49" t="s">
        <v>177</v>
      </c>
      <c r="C359" s="47" t="s">
        <v>107</v>
      </c>
      <c r="D359" s="51" t="s">
        <v>907</v>
      </c>
      <c r="E359" s="50">
        <v>66865167</v>
      </c>
      <c r="F359" s="50">
        <v>44479587.38</v>
      </c>
      <c r="G359" s="50">
        <f t="shared" si="6"/>
        <v>66.52131352636867</v>
      </c>
    </row>
    <row r="360" spans="2:7" ht="53.25">
      <c r="B360" s="49" t="s">
        <v>204</v>
      </c>
      <c r="C360" s="47" t="s">
        <v>107</v>
      </c>
      <c r="D360" s="51" t="s">
        <v>908</v>
      </c>
      <c r="E360" s="50">
        <v>18118615</v>
      </c>
      <c r="F360" s="50">
        <v>13285307.28</v>
      </c>
      <c r="G360" s="50">
        <f t="shared" si="6"/>
        <v>73.324077364633</v>
      </c>
    </row>
    <row r="361" spans="2:7" ht="21.75">
      <c r="B361" s="49" t="s">
        <v>108</v>
      </c>
      <c r="C361" s="47" t="s">
        <v>107</v>
      </c>
      <c r="D361" s="51" t="s">
        <v>909</v>
      </c>
      <c r="E361" s="50">
        <v>18118615</v>
      </c>
      <c r="F361" s="50">
        <v>13285307.28</v>
      </c>
      <c r="G361" s="50">
        <f t="shared" si="6"/>
        <v>73.324077364633</v>
      </c>
    </row>
    <row r="362" spans="2:7" ht="21.75">
      <c r="B362" s="49" t="s">
        <v>109</v>
      </c>
      <c r="C362" s="47" t="s">
        <v>107</v>
      </c>
      <c r="D362" s="51" t="s">
        <v>910</v>
      </c>
      <c r="E362" s="50">
        <v>13072434</v>
      </c>
      <c r="F362" s="50">
        <v>8934271.09</v>
      </c>
      <c r="G362" s="50">
        <f t="shared" si="6"/>
        <v>68.34435798260677</v>
      </c>
    </row>
    <row r="363" spans="2:7" ht="32.25">
      <c r="B363" s="49" t="s">
        <v>110</v>
      </c>
      <c r="C363" s="47" t="s">
        <v>107</v>
      </c>
      <c r="D363" s="51" t="s">
        <v>911</v>
      </c>
      <c r="E363" s="50">
        <v>1483675</v>
      </c>
      <c r="F363" s="50">
        <v>1304873.11</v>
      </c>
      <c r="G363" s="50">
        <f t="shared" si="6"/>
        <v>87.94871585758337</v>
      </c>
    </row>
    <row r="364" spans="2:7" ht="32.25">
      <c r="B364" s="49" t="s">
        <v>111</v>
      </c>
      <c r="C364" s="47" t="s">
        <v>107</v>
      </c>
      <c r="D364" s="51" t="s">
        <v>912</v>
      </c>
      <c r="E364" s="50">
        <v>3562506</v>
      </c>
      <c r="F364" s="50">
        <v>3046163.08</v>
      </c>
      <c r="G364" s="50">
        <f t="shared" si="6"/>
        <v>85.50618805975344</v>
      </c>
    </row>
    <row r="365" spans="2:7" ht="21.75">
      <c r="B365" s="49" t="s">
        <v>112</v>
      </c>
      <c r="C365" s="47" t="s">
        <v>107</v>
      </c>
      <c r="D365" s="51" t="s">
        <v>913</v>
      </c>
      <c r="E365" s="50">
        <v>5197718</v>
      </c>
      <c r="F365" s="50">
        <v>2549921.53</v>
      </c>
      <c r="G365" s="50">
        <f t="shared" si="6"/>
        <v>49.058481625975084</v>
      </c>
    </row>
    <row r="366" spans="2:7" ht="21.75">
      <c r="B366" s="49" t="s">
        <v>113</v>
      </c>
      <c r="C366" s="47" t="s">
        <v>107</v>
      </c>
      <c r="D366" s="51" t="s">
        <v>914</v>
      </c>
      <c r="E366" s="50">
        <v>5197718</v>
      </c>
      <c r="F366" s="50">
        <v>2549921.53</v>
      </c>
      <c r="G366" s="50">
        <f t="shared" si="6"/>
        <v>49.058481625975084</v>
      </c>
    </row>
    <row r="367" spans="2:7" ht="21.75">
      <c r="B367" s="49" t="s">
        <v>115</v>
      </c>
      <c r="C367" s="47" t="s">
        <v>107</v>
      </c>
      <c r="D367" s="51" t="s">
        <v>915</v>
      </c>
      <c r="E367" s="50">
        <v>5197718</v>
      </c>
      <c r="F367" s="50">
        <v>2549921.53</v>
      </c>
      <c r="G367" s="50">
        <f t="shared" si="6"/>
        <v>49.058481625975084</v>
      </c>
    </row>
    <row r="368" spans="2:7" ht="15">
      <c r="B368" s="49" t="s">
        <v>116</v>
      </c>
      <c r="C368" s="47" t="s">
        <v>107</v>
      </c>
      <c r="D368" s="51" t="s">
        <v>916</v>
      </c>
      <c r="E368" s="50">
        <v>43536834</v>
      </c>
      <c r="F368" s="50">
        <v>28638360.8</v>
      </c>
      <c r="G368" s="50">
        <f t="shared" si="6"/>
        <v>65.7796127297635</v>
      </c>
    </row>
    <row r="369" spans="2:7" ht="15">
      <c r="B369" s="49" t="s">
        <v>166</v>
      </c>
      <c r="C369" s="47" t="s">
        <v>107</v>
      </c>
      <c r="D369" s="51" t="s">
        <v>917</v>
      </c>
      <c r="E369" s="50">
        <v>27613100</v>
      </c>
      <c r="F369" s="50">
        <v>16719379.3</v>
      </c>
      <c r="G369" s="50">
        <f t="shared" si="6"/>
        <v>60.548722526626854</v>
      </c>
    </row>
    <row r="370" spans="2:7" ht="21.75">
      <c r="B370" s="49" t="s">
        <v>168</v>
      </c>
      <c r="C370" s="47" t="s">
        <v>107</v>
      </c>
      <c r="D370" s="51" t="s">
        <v>918</v>
      </c>
      <c r="E370" s="50">
        <v>27613100</v>
      </c>
      <c r="F370" s="50">
        <v>16719379.3</v>
      </c>
      <c r="G370" s="50">
        <f t="shared" si="6"/>
        <v>60.548722526626854</v>
      </c>
    </row>
    <row r="371" spans="2:7" ht="21.75">
      <c r="B371" s="49" t="s">
        <v>149</v>
      </c>
      <c r="C371" s="47" t="s">
        <v>107</v>
      </c>
      <c r="D371" s="51" t="s">
        <v>919</v>
      </c>
      <c r="E371" s="50">
        <v>7396500</v>
      </c>
      <c r="F371" s="50">
        <v>5673047.5</v>
      </c>
      <c r="G371" s="50">
        <f t="shared" si="6"/>
        <v>76.6990806462516</v>
      </c>
    </row>
    <row r="372" spans="2:7" ht="15">
      <c r="B372" s="49" t="s">
        <v>150</v>
      </c>
      <c r="C372" s="47" t="s">
        <v>107</v>
      </c>
      <c r="D372" s="51" t="s">
        <v>920</v>
      </c>
      <c r="E372" s="50">
        <v>720000</v>
      </c>
      <c r="F372" s="50">
        <v>720000</v>
      </c>
      <c r="G372" s="50">
        <f t="shared" si="6"/>
        <v>100</v>
      </c>
    </row>
    <row r="373" spans="2:7" ht="21.75">
      <c r="B373" s="49" t="s">
        <v>169</v>
      </c>
      <c r="C373" s="47" t="s">
        <v>107</v>
      </c>
      <c r="D373" s="51" t="s">
        <v>921</v>
      </c>
      <c r="E373" s="50">
        <v>6676500</v>
      </c>
      <c r="F373" s="50">
        <v>4953047.5</v>
      </c>
      <c r="G373" s="50">
        <f t="shared" si="6"/>
        <v>74.18628772560474</v>
      </c>
    </row>
    <row r="374" spans="2:7" ht="15">
      <c r="B374" s="49" t="s">
        <v>170</v>
      </c>
      <c r="C374" s="47" t="s">
        <v>107</v>
      </c>
      <c r="D374" s="51" t="s">
        <v>922</v>
      </c>
      <c r="E374" s="50">
        <v>300000</v>
      </c>
      <c r="F374" s="50">
        <v>175000</v>
      </c>
      <c r="G374" s="50">
        <f t="shared" si="6"/>
        <v>58.333333333333336</v>
      </c>
    </row>
    <row r="375" spans="2:7" ht="15">
      <c r="B375" s="49" t="s">
        <v>151</v>
      </c>
      <c r="C375" s="47" t="s">
        <v>107</v>
      </c>
      <c r="D375" s="51" t="s">
        <v>923</v>
      </c>
      <c r="E375" s="50">
        <v>8227234</v>
      </c>
      <c r="F375" s="50">
        <v>6070934</v>
      </c>
      <c r="G375" s="50">
        <f t="shared" si="6"/>
        <v>73.79070535735339</v>
      </c>
    </row>
    <row r="376" spans="2:7" ht="15">
      <c r="B376" s="49" t="s">
        <v>120</v>
      </c>
      <c r="C376" s="47" t="s">
        <v>107</v>
      </c>
      <c r="D376" s="51" t="s">
        <v>924</v>
      </c>
      <c r="E376" s="50">
        <v>12000</v>
      </c>
      <c r="F376" s="50">
        <v>5997.77</v>
      </c>
      <c r="G376" s="50">
        <f t="shared" si="6"/>
        <v>49.981416666666675</v>
      </c>
    </row>
    <row r="377" spans="2:7" ht="15">
      <c r="B377" s="49" t="s">
        <v>125</v>
      </c>
      <c r="C377" s="47" t="s">
        <v>107</v>
      </c>
      <c r="D377" s="51" t="s">
        <v>925</v>
      </c>
      <c r="E377" s="50">
        <v>12000</v>
      </c>
      <c r="F377" s="50">
        <v>5997.77</v>
      </c>
      <c r="G377" s="50">
        <f t="shared" si="6"/>
        <v>49.981416666666675</v>
      </c>
    </row>
    <row r="378" spans="2:7" ht="15">
      <c r="B378" s="49" t="s">
        <v>223</v>
      </c>
      <c r="C378" s="47" t="s">
        <v>107</v>
      </c>
      <c r="D378" s="51" t="s">
        <v>926</v>
      </c>
      <c r="E378" s="50">
        <v>9500</v>
      </c>
      <c r="F378" s="50">
        <v>3815.8</v>
      </c>
      <c r="G378" s="50">
        <f t="shared" si="6"/>
        <v>40.166315789473686</v>
      </c>
    </row>
    <row r="379" spans="2:7" ht="15">
      <c r="B379" s="49" t="s">
        <v>127</v>
      </c>
      <c r="C379" s="47" t="s">
        <v>107</v>
      </c>
      <c r="D379" s="51" t="s">
        <v>927</v>
      </c>
      <c r="E379" s="50">
        <v>2500</v>
      </c>
      <c r="F379" s="50">
        <v>2181.97</v>
      </c>
      <c r="G379" s="50">
        <f t="shared" si="6"/>
        <v>87.27879999999999</v>
      </c>
    </row>
    <row r="380" spans="2:7" ht="15">
      <c r="B380" s="49" t="s">
        <v>928</v>
      </c>
      <c r="C380" s="47" t="s">
        <v>107</v>
      </c>
      <c r="D380" s="51" t="s">
        <v>929</v>
      </c>
      <c r="E380" s="50">
        <v>23227518</v>
      </c>
      <c r="F380" s="50">
        <v>10729816.17</v>
      </c>
      <c r="G380" s="50">
        <f t="shared" si="6"/>
        <v>46.194415477366114</v>
      </c>
    </row>
    <row r="381" spans="2:7" ht="15">
      <c r="B381" s="49" t="s">
        <v>930</v>
      </c>
      <c r="C381" s="47" t="s">
        <v>107</v>
      </c>
      <c r="D381" s="51" t="s">
        <v>931</v>
      </c>
      <c r="E381" s="50">
        <v>17581318</v>
      </c>
      <c r="F381" s="50">
        <v>7064256.17</v>
      </c>
      <c r="G381" s="50">
        <f t="shared" si="6"/>
        <v>40.180469803230906</v>
      </c>
    </row>
    <row r="382" spans="2:7" ht="21.75">
      <c r="B382" s="49" t="s">
        <v>112</v>
      </c>
      <c r="C382" s="47" t="s">
        <v>107</v>
      </c>
      <c r="D382" s="51" t="s">
        <v>932</v>
      </c>
      <c r="E382" s="50">
        <v>40000</v>
      </c>
      <c r="F382" s="52" t="s">
        <v>377</v>
      </c>
      <c r="G382" s="50">
        <v>0</v>
      </c>
    </row>
    <row r="383" spans="2:7" ht="21.75">
      <c r="B383" s="49" t="s">
        <v>113</v>
      </c>
      <c r="C383" s="47" t="s">
        <v>107</v>
      </c>
      <c r="D383" s="51" t="s">
        <v>933</v>
      </c>
      <c r="E383" s="50">
        <v>40000</v>
      </c>
      <c r="F383" s="52" t="s">
        <v>377</v>
      </c>
      <c r="G383" s="50">
        <v>0</v>
      </c>
    </row>
    <row r="384" spans="2:7" ht="21.75">
      <c r="B384" s="49" t="s">
        <v>115</v>
      </c>
      <c r="C384" s="47" t="s">
        <v>107</v>
      </c>
      <c r="D384" s="51" t="s">
        <v>934</v>
      </c>
      <c r="E384" s="50">
        <v>40000</v>
      </c>
      <c r="F384" s="52" t="s">
        <v>377</v>
      </c>
      <c r="G384" s="50">
        <v>0</v>
      </c>
    </row>
    <row r="385" spans="2:7" ht="21.75">
      <c r="B385" s="49" t="s">
        <v>300</v>
      </c>
      <c r="C385" s="47" t="s">
        <v>107</v>
      </c>
      <c r="D385" s="51" t="s">
        <v>935</v>
      </c>
      <c r="E385" s="50">
        <v>17541318</v>
      </c>
      <c r="F385" s="50">
        <v>7064256.17</v>
      </c>
      <c r="G385" s="50">
        <f t="shared" si="6"/>
        <v>40.272094548425606</v>
      </c>
    </row>
    <row r="386" spans="2:7" ht="15">
      <c r="B386" s="49" t="s">
        <v>171</v>
      </c>
      <c r="C386" s="47" t="s">
        <v>107</v>
      </c>
      <c r="D386" s="51" t="s">
        <v>936</v>
      </c>
      <c r="E386" s="50">
        <v>17541318</v>
      </c>
      <c r="F386" s="50">
        <v>7064256.17</v>
      </c>
      <c r="G386" s="50">
        <f t="shared" si="6"/>
        <v>40.272094548425606</v>
      </c>
    </row>
    <row r="387" spans="2:7" ht="42.75">
      <c r="B387" s="49" t="s">
        <v>172</v>
      </c>
      <c r="C387" s="47" t="s">
        <v>107</v>
      </c>
      <c r="D387" s="51" t="s">
        <v>937</v>
      </c>
      <c r="E387" s="50">
        <v>10516318</v>
      </c>
      <c r="F387" s="50">
        <v>6226640.23</v>
      </c>
      <c r="G387" s="50">
        <f t="shared" si="6"/>
        <v>59.20931860371663</v>
      </c>
    </row>
    <row r="388" spans="2:7" ht="15">
      <c r="B388" s="49" t="s">
        <v>178</v>
      </c>
      <c r="C388" s="47" t="s">
        <v>107</v>
      </c>
      <c r="D388" s="51" t="s">
        <v>938</v>
      </c>
      <c r="E388" s="50">
        <v>7025000</v>
      </c>
      <c r="F388" s="50">
        <v>837615.94</v>
      </c>
      <c r="G388" s="50">
        <f t="shared" si="6"/>
        <v>11.923358576512456</v>
      </c>
    </row>
    <row r="389" spans="2:7" ht="15">
      <c r="B389" s="49" t="s">
        <v>179</v>
      </c>
      <c r="C389" s="47" t="s">
        <v>107</v>
      </c>
      <c r="D389" s="51" t="s">
        <v>939</v>
      </c>
      <c r="E389" s="50">
        <v>5646200</v>
      </c>
      <c r="F389" s="50">
        <v>3665560</v>
      </c>
      <c r="G389" s="50">
        <f t="shared" si="6"/>
        <v>64.92083170982254</v>
      </c>
    </row>
    <row r="390" spans="2:7" ht="21.75">
      <c r="B390" s="49" t="s">
        <v>112</v>
      </c>
      <c r="C390" s="47" t="s">
        <v>107</v>
      </c>
      <c r="D390" s="51" t="s">
        <v>940</v>
      </c>
      <c r="E390" s="50">
        <v>4883900</v>
      </c>
      <c r="F390" s="50">
        <v>3034460</v>
      </c>
      <c r="G390" s="50">
        <f t="shared" si="6"/>
        <v>62.13190278261226</v>
      </c>
    </row>
    <row r="391" spans="2:7" ht="21.75">
      <c r="B391" s="49" t="s">
        <v>113</v>
      </c>
      <c r="C391" s="47" t="s">
        <v>107</v>
      </c>
      <c r="D391" s="51" t="s">
        <v>941</v>
      </c>
      <c r="E391" s="50">
        <v>4883900</v>
      </c>
      <c r="F391" s="50">
        <v>3034460</v>
      </c>
      <c r="G391" s="50">
        <f t="shared" si="6"/>
        <v>62.13190278261226</v>
      </c>
    </row>
    <row r="392" spans="2:7" ht="21.75">
      <c r="B392" s="49" t="s">
        <v>115</v>
      </c>
      <c r="C392" s="47" t="s">
        <v>107</v>
      </c>
      <c r="D392" s="51" t="s">
        <v>942</v>
      </c>
      <c r="E392" s="50">
        <v>4883900</v>
      </c>
      <c r="F392" s="50">
        <v>3034460</v>
      </c>
      <c r="G392" s="50">
        <f t="shared" si="6"/>
        <v>62.13190278261226</v>
      </c>
    </row>
    <row r="393" spans="2:7" ht="15">
      <c r="B393" s="49" t="s">
        <v>118</v>
      </c>
      <c r="C393" s="47" t="s">
        <v>107</v>
      </c>
      <c r="D393" s="51" t="s">
        <v>943</v>
      </c>
      <c r="E393" s="50">
        <v>762300</v>
      </c>
      <c r="F393" s="50">
        <v>631100</v>
      </c>
      <c r="G393" s="50">
        <f t="shared" si="6"/>
        <v>82.7889282434737</v>
      </c>
    </row>
    <row r="394" spans="2:7" ht="15">
      <c r="B394" s="49" t="s">
        <v>647</v>
      </c>
      <c r="C394" s="47" t="s">
        <v>107</v>
      </c>
      <c r="D394" s="51" t="s">
        <v>944</v>
      </c>
      <c r="E394" s="50">
        <v>762300</v>
      </c>
      <c r="F394" s="50">
        <v>631100</v>
      </c>
      <c r="G394" s="50">
        <f aca="true" t="shared" si="7" ref="G394:G406">F394/E394*100</f>
        <v>82.7889282434737</v>
      </c>
    </row>
    <row r="395" spans="2:7" ht="15">
      <c r="B395" s="49" t="s">
        <v>945</v>
      </c>
      <c r="C395" s="47" t="s">
        <v>107</v>
      </c>
      <c r="D395" s="51" t="s">
        <v>946</v>
      </c>
      <c r="E395" s="50">
        <v>15000000</v>
      </c>
      <c r="F395" s="50">
        <v>866027.4</v>
      </c>
      <c r="G395" s="50">
        <f t="shared" si="7"/>
        <v>5.773516</v>
      </c>
    </row>
    <row r="396" spans="2:7" ht="21.75">
      <c r="B396" s="49" t="s">
        <v>182</v>
      </c>
      <c r="C396" s="47" t="s">
        <v>107</v>
      </c>
      <c r="D396" s="51" t="s">
        <v>947</v>
      </c>
      <c r="E396" s="50">
        <v>15000000</v>
      </c>
      <c r="F396" s="50">
        <v>866027.4</v>
      </c>
      <c r="G396" s="50">
        <f t="shared" si="7"/>
        <v>5.773516</v>
      </c>
    </row>
    <row r="397" spans="2:7" ht="15">
      <c r="B397" s="49" t="s">
        <v>180</v>
      </c>
      <c r="C397" s="47" t="s">
        <v>107</v>
      </c>
      <c r="D397" s="51" t="s">
        <v>948</v>
      </c>
      <c r="E397" s="50">
        <v>15000000</v>
      </c>
      <c r="F397" s="50">
        <v>866027.4</v>
      </c>
      <c r="G397" s="50">
        <f t="shared" si="7"/>
        <v>5.773516</v>
      </c>
    </row>
    <row r="398" spans="2:7" ht="15">
      <c r="B398" s="49" t="s">
        <v>181</v>
      </c>
      <c r="C398" s="47" t="s">
        <v>107</v>
      </c>
      <c r="D398" s="51" t="s">
        <v>949</v>
      </c>
      <c r="E398" s="50">
        <v>15000000</v>
      </c>
      <c r="F398" s="50">
        <v>866027.4</v>
      </c>
      <c r="G398" s="50">
        <f t="shared" si="7"/>
        <v>5.773516</v>
      </c>
    </row>
    <row r="399" spans="2:7" ht="21.75">
      <c r="B399" s="49" t="s">
        <v>0</v>
      </c>
      <c r="C399" s="47" t="s">
        <v>107</v>
      </c>
      <c r="D399" s="51" t="s">
        <v>1</v>
      </c>
      <c r="E399" s="50">
        <v>259639706</v>
      </c>
      <c r="F399" s="50">
        <v>172611676.32</v>
      </c>
      <c r="G399" s="50">
        <f t="shared" si="7"/>
        <v>66.4812323890091</v>
      </c>
    </row>
    <row r="400" spans="2:7" ht="32.25">
      <c r="B400" s="49" t="s">
        <v>184</v>
      </c>
      <c r="C400" s="47" t="s">
        <v>107</v>
      </c>
      <c r="D400" s="51" t="s">
        <v>2</v>
      </c>
      <c r="E400" s="50">
        <v>93167738</v>
      </c>
      <c r="F400" s="50">
        <v>69875874</v>
      </c>
      <c r="G400" s="50">
        <f t="shared" si="7"/>
        <v>75.00007566997064</v>
      </c>
    </row>
    <row r="401" spans="2:7" ht="15">
      <c r="B401" s="49" t="s">
        <v>118</v>
      </c>
      <c r="C401" s="47" t="s">
        <v>107</v>
      </c>
      <c r="D401" s="51" t="s">
        <v>3</v>
      </c>
      <c r="E401" s="50">
        <v>93167738</v>
      </c>
      <c r="F401" s="50">
        <v>69875874</v>
      </c>
      <c r="G401" s="50">
        <f t="shared" si="7"/>
        <v>75.00007566997064</v>
      </c>
    </row>
    <row r="402" spans="2:7" ht="15">
      <c r="B402" s="49" t="s">
        <v>183</v>
      </c>
      <c r="C402" s="47" t="s">
        <v>107</v>
      </c>
      <c r="D402" s="51" t="s">
        <v>4</v>
      </c>
      <c r="E402" s="50">
        <v>93167738</v>
      </c>
      <c r="F402" s="50">
        <v>69875874</v>
      </c>
      <c r="G402" s="50">
        <f t="shared" si="7"/>
        <v>75.00007566997064</v>
      </c>
    </row>
    <row r="403" spans="2:7" ht="15">
      <c r="B403" s="49" t="s">
        <v>5</v>
      </c>
      <c r="C403" s="47" t="s">
        <v>107</v>
      </c>
      <c r="D403" s="51" t="s">
        <v>6</v>
      </c>
      <c r="E403" s="50">
        <v>93167738</v>
      </c>
      <c r="F403" s="50">
        <v>69875874</v>
      </c>
      <c r="G403" s="50">
        <f t="shared" si="7"/>
        <v>75.00007566997064</v>
      </c>
    </row>
    <row r="404" spans="2:7" ht="15">
      <c r="B404" s="49" t="s">
        <v>185</v>
      </c>
      <c r="C404" s="47" t="s">
        <v>107</v>
      </c>
      <c r="D404" s="51" t="s">
        <v>7</v>
      </c>
      <c r="E404" s="50">
        <v>166471968</v>
      </c>
      <c r="F404" s="50">
        <v>102735802.32</v>
      </c>
      <c r="G404" s="50">
        <f t="shared" si="7"/>
        <v>61.71357469625156</v>
      </c>
    </row>
    <row r="405" spans="2:7" ht="15">
      <c r="B405" s="49" t="s">
        <v>118</v>
      </c>
      <c r="C405" s="47" t="s">
        <v>107</v>
      </c>
      <c r="D405" s="51" t="s">
        <v>8</v>
      </c>
      <c r="E405" s="50">
        <v>166471968</v>
      </c>
      <c r="F405" s="50">
        <v>102735802.32</v>
      </c>
      <c r="G405" s="50">
        <f t="shared" si="7"/>
        <v>61.71357469625156</v>
      </c>
    </row>
    <row r="406" spans="2:7" ht="15">
      <c r="B406" s="49" t="s">
        <v>647</v>
      </c>
      <c r="C406" s="47" t="s">
        <v>107</v>
      </c>
      <c r="D406" s="51" t="s">
        <v>9</v>
      </c>
      <c r="E406" s="50">
        <v>166471968</v>
      </c>
      <c r="F406" s="50">
        <v>102735802.32</v>
      </c>
      <c r="G406" s="68">
        <f t="shared" si="7"/>
        <v>61.71357469625156</v>
      </c>
    </row>
    <row r="407" spans="2:7" ht="15">
      <c r="B407" s="53" t="s">
        <v>10</v>
      </c>
      <c r="C407" s="46">
        <v>450</v>
      </c>
      <c r="D407" s="54" t="s">
        <v>200</v>
      </c>
      <c r="E407" s="55">
        <v>-118836984.78</v>
      </c>
      <c r="F407" s="67">
        <v>157246052.56</v>
      </c>
      <c r="G407" s="57"/>
    </row>
  </sheetData>
  <sheetProtection/>
  <mergeCells count="4">
    <mergeCell ref="E4:E5"/>
    <mergeCell ref="F4:F5"/>
    <mergeCell ref="G4:G5"/>
    <mergeCell ref="B2:G2"/>
  </mergeCells>
  <printOptions/>
  <pageMargins left="0.196850393700787" right="0.196850393700787" top="0.196850393700787" bottom="0.456572440944882" header="0.196850393700787" footer="0.196850393700787"/>
  <pageSetup horizontalDpi="300" verticalDpi="300" orientation="portrait" paperSize="8" scale="120" r:id="rId1"/>
  <headerFooter alignWithMargins="0">
    <oddFooter>&amp;L&amp;"Arial,Regular"&amp;8 - 2 -</oddFooter>
  </headerFooter>
</worksheet>
</file>

<file path=xl/worksheets/sheet3.xml><?xml version="1.0" encoding="utf-8"?>
<worksheet xmlns="http://schemas.openxmlformats.org/spreadsheetml/2006/main" xmlns:r="http://schemas.openxmlformats.org/officeDocument/2006/relationships">
  <dimension ref="C2:G40"/>
  <sheetViews>
    <sheetView showGridLines="0" view="pageBreakPreview" zoomScaleSheetLayoutView="100" workbookViewId="0" topLeftCell="A4">
      <selection activeCell="G6" sqref="G6"/>
    </sheetView>
  </sheetViews>
  <sheetFormatPr defaultColWidth="9.140625" defaultRowHeight="12.75"/>
  <cols>
    <col min="1" max="1" width="9.140625" style="44" customWidth="1"/>
    <col min="2" max="2" width="3.421875" style="44" customWidth="1"/>
    <col min="3" max="3" width="41.28125" style="44" customWidth="1"/>
    <col min="4" max="4" width="5.8515625" style="44" customWidth="1"/>
    <col min="5" max="5" width="26.28125" style="44" customWidth="1"/>
    <col min="6" max="7" width="18.28125" style="44" customWidth="1"/>
    <col min="8" max="16384" width="9.140625" style="44" customWidth="1"/>
  </cols>
  <sheetData>
    <row r="2" spans="3:7" ht="15" customHeight="1">
      <c r="C2" s="92" t="s">
        <v>13</v>
      </c>
      <c r="D2" s="92"/>
      <c r="E2" s="92"/>
      <c r="F2" s="92"/>
      <c r="G2" s="92"/>
    </row>
    <row r="3" spans="3:7" ht="15" customHeight="1">
      <c r="C3" s="43"/>
      <c r="D3" s="43"/>
      <c r="E3" s="43"/>
      <c r="F3" s="43"/>
      <c r="G3" s="43"/>
    </row>
    <row r="4" spans="3:7" ht="45" customHeight="1">
      <c r="C4" s="58" t="s">
        <v>194</v>
      </c>
      <c r="D4" s="58" t="s">
        <v>347</v>
      </c>
      <c r="E4" s="58" t="s">
        <v>14</v>
      </c>
      <c r="F4" s="58" t="s">
        <v>195</v>
      </c>
      <c r="G4" s="58" t="s">
        <v>195</v>
      </c>
    </row>
    <row r="5" spans="3:7" ht="15">
      <c r="C5" s="59" t="s">
        <v>196</v>
      </c>
      <c r="D5" s="59" t="s">
        <v>197</v>
      </c>
      <c r="E5" s="59" t="s">
        <v>198</v>
      </c>
      <c r="F5" s="59">
        <v>4</v>
      </c>
      <c r="G5" s="59">
        <v>5</v>
      </c>
    </row>
    <row r="6" spans="3:7" ht="15">
      <c r="C6" s="49" t="s">
        <v>15</v>
      </c>
      <c r="D6" s="60">
        <v>500</v>
      </c>
      <c r="E6" s="60" t="s">
        <v>200</v>
      </c>
      <c r="F6" s="61">
        <v>118836984.78</v>
      </c>
      <c r="G6" s="61">
        <v>-157246052.56</v>
      </c>
    </row>
    <row r="7" spans="3:7" ht="21.75">
      <c r="C7" s="49" t="s">
        <v>16</v>
      </c>
      <c r="D7" s="60">
        <v>520</v>
      </c>
      <c r="E7" s="60" t="s">
        <v>200</v>
      </c>
      <c r="F7" s="61">
        <v>25000000</v>
      </c>
      <c r="G7" s="61">
        <v>-100000000</v>
      </c>
    </row>
    <row r="8" spans="3:7" ht="15">
      <c r="C8" s="49" t="s">
        <v>17</v>
      </c>
      <c r="D8" s="60">
        <v>520</v>
      </c>
      <c r="E8" s="60" t="s">
        <v>18</v>
      </c>
      <c r="F8" s="61">
        <v>25000000</v>
      </c>
      <c r="G8" s="61">
        <v>-100000000</v>
      </c>
    </row>
    <row r="9" spans="3:7" ht="21.75">
      <c r="C9" s="49" t="s">
        <v>19</v>
      </c>
      <c r="D9" s="60">
        <v>520</v>
      </c>
      <c r="E9" s="60" t="s">
        <v>20</v>
      </c>
      <c r="F9" s="61">
        <v>100000000</v>
      </c>
      <c r="G9" s="52" t="s">
        <v>377</v>
      </c>
    </row>
    <row r="10" spans="3:7" ht="21.75">
      <c r="C10" s="49" t="s">
        <v>21</v>
      </c>
      <c r="D10" s="60">
        <v>520</v>
      </c>
      <c r="E10" s="60" t="s">
        <v>22</v>
      </c>
      <c r="F10" s="61">
        <v>100000000</v>
      </c>
      <c r="G10" s="52" t="s">
        <v>377</v>
      </c>
    </row>
    <row r="11" spans="3:7" ht="21.75">
      <c r="C11" s="49" t="s">
        <v>23</v>
      </c>
      <c r="D11" s="60">
        <v>520</v>
      </c>
      <c r="E11" s="60" t="s">
        <v>24</v>
      </c>
      <c r="F11" s="61">
        <v>-75000000</v>
      </c>
      <c r="G11" s="61">
        <v>-100000000</v>
      </c>
    </row>
    <row r="12" spans="3:7" ht="21.75">
      <c r="C12" s="49" t="s">
        <v>186</v>
      </c>
      <c r="D12" s="60">
        <v>520</v>
      </c>
      <c r="E12" s="60" t="s">
        <v>25</v>
      </c>
      <c r="F12" s="61">
        <v>-75000000</v>
      </c>
      <c r="G12" s="61">
        <v>-100000000</v>
      </c>
    </row>
    <row r="13" spans="3:7" ht="21.75">
      <c r="C13" s="49" t="s">
        <v>26</v>
      </c>
      <c r="D13" s="60">
        <v>520</v>
      </c>
      <c r="E13" s="60" t="s">
        <v>27</v>
      </c>
      <c r="F13" s="61">
        <v>200000000</v>
      </c>
      <c r="G13" s="52" t="s">
        <v>377</v>
      </c>
    </row>
    <row r="14" spans="3:7" ht="32.25">
      <c r="C14" s="49" t="s">
        <v>28</v>
      </c>
      <c r="D14" s="60">
        <v>520</v>
      </c>
      <c r="E14" s="60" t="s">
        <v>29</v>
      </c>
      <c r="F14" s="61">
        <v>200000000</v>
      </c>
      <c r="G14" s="52" t="s">
        <v>377</v>
      </c>
    </row>
    <row r="15" spans="3:7" ht="32.25">
      <c r="C15" s="49" t="s">
        <v>30</v>
      </c>
      <c r="D15" s="60">
        <v>520</v>
      </c>
      <c r="E15" s="60" t="s">
        <v>31</v>
      </c>
      <c r="F15" s="61">
        <v>-200000000</v>
      </c>
      <c r="G15" s="52" t="s">
        <v>377</v>
      </c>
    </row>
    <row r="16" spans="3:7" ht="32.25">
      <c r="C16" s="49" t="s">
        <v>32</v>
      </c>
      <c r="D16" s="60">
        <v>520</v>
      </c>
      <c r="E16" s="60" t="s">
        <v>33</v>
      </c>
      <c r="F16" s="61">
        <v>-200000000</v>
      </c>
      <c r="G16" s="52" t="s">
        <v>377</v>
      </c>
    </row>
    <row r="17" spans="3:7" ht="15">
      <c r="C17" s="49" t="s">
        <v>34</v>
      </c>
      <c r="D17" s="60">
        <v>520</v>
      </c>
      <c r="E17" s="60" t="s">
        <v>35</v>
      </c>
      <c r="F17" s="52" t="s">
        <v>377</v>
      </c>
      <c r="G17" s="52" t="s">
        <v>377</v>
      </c>
    </row>
    <row r="18" spans="3:7" ht="21.75">
      <c r="C18" s="49" t="s">
        <v>36</v>
      </c>
      <c r="D18" s="60">
        <v>520</v>
      </c>
      <c r="E18" s="60" t="s">
        <v>37</v>
      </c>
      <c r="F18" s="52" t="s">
        <v>377</v>
      </c>
      <c r="G18" s="52" t="s">
        <v>377</v>
      </c>
    </row>
    <row r="19" spans="3:7" ht="21.75">
      <c r="C19" s="49" t="s">
        <v>38</v>
      </c>
      <c r="D19" s="60">
        <v>520</v>
      </c>
      <c r="E19" s="60" t="s">
        <v>39</v>
      </c>
      <c r="F19" s="61">
        <v>50000000</v>
      </c>
      <c r="G19" s="52" t="s">
        <v>377</v>
      </c>
    </row>
    <row r="20" spans="3:7" ht="32.25">
      <c r="C20" s="49" t="s">
        <v>40</v>
      </c>
      <c r="D20" s="60">
        <v>520</v>
      </c>
      <c r="E20" s="60" t="s">
        <v>41</v>
      </c>
      <c r="F20" s="61">
        <v>50000000</v>
      </c>
      <c r="G20" s="52" t="s">
        <v>377</v>
      </c>
    </row>
    <row r="21" spans="3:7" ht="32.25">
      <c r="C21" s="49" t="s">
        <v>42</v>
      </c>
      <c r="D21" s="60">
        <v>520</v>
      </c>
      <c r="E21" s="60" t="s">
        <v>43</v>
      </c>
      <c r="F21" s="61">
        <v>50000000</v>
      </c>
      <c r="G21" s="52" t="s">
        <v>377</v>
      </c>
    </row>
    <row r="22" spans="3:7" ht="21.75">
      <c r="C22" s="49" t="s">
        <v>44</v>
      </c>
      <c r="D22" s="60">
        <v>520</v>
      </c>
      <c r="E22" s="60" t="s">
        <v>45</v>
      </c>
      <c r="F22" s="61">
        <v>-50000000</v>
      </c>
      <c r="G22" s="52" t="s">
        <v>377</v>
      </c>
    </row>
    <row r="23" spans="3:7" ht="32.25">
      <c r="C23" s="49" t="s">
        <v>46</v>
      </c>
      <c r="D23" s="60">
        <v>520</v>
      </c>
      <c r="E23" s="60" t="s">
        <v>47</v>
      </c>
      <c r="F23" s="61">
        <v>-50000000</v>
      </c>
      <c r="G23" s="52" t="s">
        <v>377</v>
      </c>
    </row>
    <row r="24" spans="3:7" ht="32.25">
      <c r="C24" s="49" t="s">
        <v>48</v>
      </c>
      <c r="D24" s="60">
        <v>520</v>
      </c>
      <c r="E24" s="60" t="s">
        <v>49</v>
      </c>
      <c r="F24" s="61">
        <v>-50000000</v>
      </c>
      <c r="G24" s="52" t="s">
        <v>377</v>
      </c>
    </row>
    <row r="25" spans="3:7" ht="21.75">
      <c r="C25" s="49" t="s">
        <v>50</v>
      </c>
      <c r="D25" s="60">
        <v>620</v>
      </c>
      <c r="E25" s="60" t="s">
        <v>200</v>
      </c>
      <c r="F25" s="52" t="s">
        <v>377</v>
      </c>
      <c r="G25" s="52" t="s">
        <v>377</v>
      </c>
    </row>
    <row r="26" spans="3:7" ht="15">
      <c r="C26" s="49" t="s">
        <v>51</v>
      </c>
      <c r="D26" s="60">
        <v>700</v>
      </c>
      <c r="E26" s="60" t="s">
        <v>52</v>
      </c>
      <c r="F26" s="61">
        <v>93836984.78</v>
      </c>
      <c r="G26" s="61">
        <v>-57246052.56</v>
      </c>
    </row>
    <row r="27" spans="3:7" ht="15">
      <c r="C27" s="49" t="s">
        <v>53</v>
      </c>
      <c r="D27" s="60">
        <v>700</v>
      </c>
      <c r="E27" s="60" t="s">
        <v>54</v>
      </c>
      <c r="F27" s="61">
        <v>93836984.78</v>
      </c>
      <c r="G27" s="61">
        <v>-57246052.56</v>
      </c>
    </row>
    <row r="28" spans="3:7" ht="15">
      <c r="C28" s="49" t="s">
        <v>55</v>
      </c>
      <c r="D28" s="60">
        <v>710</v>
      </c>
      <c r="E28" s="60" t="s">
        <v>56</v>
      </c>
      <c r="F28" s="61">
        <v>-4132840959.97</v>
      </c>
      <c r="G28" s="61">
        <v>-2567807515.12</v>
      </c>
    </row>
    <row r="29" spans="3:7" ht="15">
      <c r="C29" s="49" t="s">
        <v>57</v>
      </c>
      <c r="D29" s="60">
        <v>710</v>
      </c>
      <c r="E29" s="60" t="s">
        <v>58</v>
      </c>
      <c r="F29" s="61">
        <v>-4132840959.97</v>
      </c>
      <c r="G29" s="61">
        <v>-2567807515.12</v>
      </c>
    </row>
    <row r="30" spans="3:7" ht="15">
      <c r="C30" s="49" t="s">
        <v>59</v>
      </c>
      <c r="D30" s="60">
        <v>710</v>
      </c>
      <c r="E30" s="60" t="s">
        <v>60</v>
      </c>
      <c r="F30" s="61">
        <v>-4132840959.97</v>
      </c>
      <c r="G30" s="61">
        <v>-2567807515.12</v>
      </c>
    </row>
    <row r="31" spans="3:7" ht="21.75">
      <c r="C31" s="49" t="s">
        <v>61</v>
      </c>
      <c r="D31" s="60">
        <v>710</v>
      </c>
      <c r="E31" s="60" t="s">
        <v>62</v>
      </c>
      <c r="F31" s="61">
        <v>-4132840959.97</v>
      </c>
      <c r="G31" s="61">
        <v>-2567807515.12</v>
      </c>
    </row>
    <row r="32" spans="3:7" ht="15">
      <c r="C32" s="49" t="s">
        <v>63</v>
      </c>
      <c r="D32" s="60">
        <v>720</v>
      </c>
      <c r="E32" s="60" t="s">
        <v>64</v>
      </c>
      <c r="F32" s="61">
        <v>4226677944.75</v>
      </c>
      <c r="G32" s="61">
        <v>2510561462.56</v>
      </c>
    </row>
    <row r="33" spans="3:7" ht="15">
      <c r="C33" s="49" t="s">
        <v>65</v>
      </c>
      <c r="D33" s="60">
        <v>720</v>
      </c>
      <c r="E33" s="60" t="s">
        <v>66</v>
      </c>
      <c r="F33" s="61">
        <v>4226677944.75</v>
      </c>
      <c r="G33" s="61">
        <v>2510561462.56</v>
      </c>
    </row>
    <row r="34" spans="3:7" ht="15">
      <c r="C34" s="49" t="s">
        <v>67</v>
      </c>
      <c r="D34" s="60">
        <v>720</v>
      </c>
      <c r="E34" s="60" t="s">
        <v>68</v>
      </c>
      <c r="F34" s="61">
        <v>4226677944.75</v>
      </c>
      <c r="G34" s="61">
        <v>2510561462.56</v>
      </c>
    </row>
    <row r="35" spans="3:7" ht="21.75">
      <c r="C35" s="49" t="s">
        <v>69</v>
      </c>
      <c r="D35" s="60">
        <v>720</v>
      </c>
      <c r="E35" s="60" t="s">
        <v>70</v>
      </c>
      <c r="F35" s="61">
        <v>4226677944.75</v>
      </c>
      <c r="G35" s="61">
        <v>2510561462.56</v>
      </c>
    </row>
    <row r="36" spans="3:7" ht="15">
      <c r="C36" s="62"/>
      <c r="D36" s="63"/>
      <c r="E36" s="63"/>
      <c r="F36" s="64"/>
      <c r="G36" s="64"/>
    </row>
    <row r="37" spans="3:7" ht="15">
      <c r="C37" s="62"/>
      <c r="D37" s="63"/>
      <c r="E37" s="63"/>
      <c r="F37" s="64"/>
      <c r="G37" s="64"/>
    </row>
    <row r="38" spans="3:6" ht="15">
      <c r="C38" s="93"/>
      <c r="D38" s="93"/>
      <c r="E38" s="93"/>
      <c r="F38" s="66"/>
    </row>
    <row r="39" spans="3:6" ht="15">
      <c r="C39" s="94"/>
      <c r="D39" s="95"/>
      <c r="E39" s="95"/>
      <c r="F39" s="65"/>
    </row>
    <row r="40" spans="3:6" ht="15">
      <c r="C40" s="93"/>
      <c r="D40" s="93"/>
      <c r="E40" s="93"/>
      <c r="F40" s="66"/>
    </row>
  </sheetData>
  <sheetProtection/>
  <mergeCells count="4">
    <mergeCell ref="C40:E40"/>
    <mergeCell ref="C39:E39"/>
    <mergeCell ref="C2:G2"/>
    <mergeCell ref="C38:E38"/>
  </mergeCells>
  <printOptions/>
  <pageMargins left="0.196850393700787" right="0.196850393700787" top="0.196850393700787" bottom="0.456572440944882" header="0.196850393700787" footer="0.196850393700787"/>
  <pageSetup horizontalDpi="300" verticalDpi="300" orientation="portrait" paperSize="8" scale="125" r:id="rId1"/>
  <headerFooter alignWithMargins="0">
    <oddFooter>&amp;L&amp;"Arial,Regular"&amp;8 - 3 -</oddFooter>
  </headerFooter>
</worksheet>
</file>

<file path=xl/worksheets/sheet4.xml><?xml version="1.0" encoding="utf-8"?>
<worksheet xmlns="http://schemas.openxmlformats.org/spreadsheetml/2006/main" xmlns:r="http://schemas.openxmlformats.org/officeDocument/2006/relationships">
  <dimension ref="A1:B1"/>
  <sheetViews>
    <sheetView workbookViewId="0" topLeftCell="A1">
      <selection activeCell="A1" sqref="A1"/>
    </sheetView>
  </sheetViews>
  <sheetFormatPr defaultColWidth="9.140625" defaultRowHeight="12.75"/>
  <sheetData>
    <row r="1" spans="1:2" ht="12.75">
      <c r="A1" t="s">
        <v>187</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Убийко</dc:creator>
  <cp:keywords/>
  <dc:description>POI HSSF rep:2.42.0.110</dc:description>
  <cp:lastModifiedBy>Убийко</cp:lastModifiedBy>
  <cp:lastPrinted>2017-10-16T03:29:30Z</cp:lastPrinted>
  <dcterms:created xsi:type="dcterms:W3CDTF">2017-10-12T03:52:32Z</dcterms:created>
  <dcterms:modified xsi:type="dcterms:W3CDTF">2017-10-17T09:48:55Z</dcterms:modified>
  <cp:category/>
  <cp:version/>
  <cp:contentType/>
  <cp:contentStatus/>
</cp:coreProperties>
</file>