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25725"/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23"/>
  <c r="G24"/>
  <c r="G25"/>
  <c r="G26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5"/>
</calcChain>
</file>

<file path=xl/sharedStrings.xml><?xml version="1.0" encoding="utf-8"?>
<sst xmlns="http://schemas.openxmlformats.org/spreadsheetml/2006/main" count="534" uniqueCount="229">
  <si>
    <t>КВД</t>
  </si>
  <si>
    <t>Гл. администратор</t>
  </si>
  <si>
    <t>Наименование КВД</t>
  </si>
  <si>
    <t>Итого</t>
  </si>
  <si>
    <t>10000000000000000</t>
  </si>
  <si>
    <t>000</t>
  </si>
  <si>
    <t>НАЛОГОВЫЕ И НЕНАЛОГОВЫЕ ДОХОДЫ</t>
  </si>
  <si>
    <t>10100000000000000</t>
  </si>
  <si>
    <t>182</t>
  </si>
  <si>
    <t>НАЛОГИ НА ПРИБЫЛЬ, ДОХОДЫ</t>
  </si>
  <si>
    <t>10300000000000000</t>
  </si>
  <si>
    <t>100</t>
  </si>
  <si>
    <t>НАЛОГИ НА ТОВАРЫ (РАБОТЫ, УСЛУГИ), РЕАЛИЗУЕМЫЕ НА ТЕРРИТОРИИ РОССИЙСКОЙ ФЕДЕРАЦИИ</t>
  </si>
  <si>
    <t>10500000000000000</t>
  </si>
  <si>
    <t>НАЛОГИ НА СОВОКУПНЫЙ ДОХОД</t>
  </si>
  <si>
    <t>10600000000000000</t>
  </si>
  <si>
    <t>НАЛОГИ НА ИМУЩЕСТВО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</si>
  <si>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</si>
  <si>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</si>
  <si>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</si>
  <si>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</si>
  <si>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241</t>
  </si>
  <si>
    <t>11200000000000000</t>
  </si>
  <si>
    <t>048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</si>
  <si>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</si>
  <si>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</si>
  <si>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</si>
  <si>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244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</si>
  <si>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</si>
  <si>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</si>
  <si>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</si>
  <si>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</si>
  <si>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247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</si>
  <si>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</si>
  <si>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</si>
  <si>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</si>
  <si>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</si>
  <si>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</si>
  <si>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</si>
  <si>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20225000000000150</t>
  </si>
  <si>
    <t>240</t>
  </si>
  <si>
    <t>Субсидии в рамках национальных проектов</t>
  </si>
  <si>
    <t>20225169050000150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</si>
  <si>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</si>
  <si>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20225304050000150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</si>
  <si>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</si>
  <si>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20225467050000150</t>
  </si>
  <si>
    <t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</si>
  <si>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</si>
  <si>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</si>
  <si>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</si>
  <si>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</si>
  <si>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20229000000000150</t>
  </si>
  <si>
    <t>Прочие субсидии бюджетам муниципальных районов</t>
  </si>
  <si>
    <t>20229999000000150</t>
  </si>
  <si>
    <t>Прочие субсидии</t>
  </si>
  <si>
    <t>20229999050000150</t>
  </si>
  <si>
    <t>20229999051598150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</si>
  <si>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</si>
  <si>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</si>
  <si>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</si>
  <si>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</si>
  <si>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</si>
  <si>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20229999057480150</t>
  </si>
  <si>
    <t>Субсидии бюджетам муниципальных образований на организацию туристско-рекреационных зон на территории Красноярского края в рамках подпрограммы "Развитие внутреннего и въездного туризма" государственной программы Красноярского края "Развитие культуры и туризма"</t>
  </si>
  <si>
    <t>20229999057488150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</si>
  <si>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</si>
  <si>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20229999057563150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</si>
  <si>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</si>
  <si>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20229999057645150</t>
  </si>
  <si>
    <t>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 в рамках подпрограммы "Инфраструктура информационного общества и электронного правительства" государственной программы Красноярского края "Развитие информационного общества"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</si>
  <si>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</si>
  <si>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</si>
  <si>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</si>
  <si>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</si>
  <si>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</si>
  <si>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</si>
  <si>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</si>
  <si>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</si>
  <si>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20230024052841150</t>
  </si>
  <si>
    <t>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</si>
  <si>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20230024052842150</t>
  </si>
  <si>
    <t>Субвенция бюджету муниципального образования на 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</si>
  <si>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20230024052843150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</si>
  <si>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</si>
  <si>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20230024052844150</t>
  </si>
  <si>
    <t>Субвенция бюджету муниципального образования на 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</si>
  <si>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20230024055515150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</si>
  <si>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</si>
  <si>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20230024055780150</t>
  </si>
  <si>
    <t>Субвенции бюджетам муниципальных образований на осуществление государственных полномочий по обеспечению отдыха и оздоровления детей, проживающих в Арктической зоне Российской Федерации (в соответствии с Законом края от 19 апреля 2018 года № 5-1533),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</si>
  <si>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</si>
  <si>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</si>
  <si>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</si>
  <si>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</si>
  <si>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</si>
  <si>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</si>
  <si>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20230024057467150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</si>
  <si>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</si>
  <si>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20230024057514150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</si>
  <si>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</si>
  <si>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20230024057517150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</si>
  <si>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</si>
  <si>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20230024057518150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</si>
  <si>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природных комплексов и объектов" государственной программы Красноярского края "Охрана окружающей среды, воспроизводство природных ресурсов"</t>
  </si>
  <si>
    <t>20230024057519150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</si>
  <si>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</si>
  <si>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20230024057540150</t>
  </si>
  <si>
    <t>Субвенция бюджету муниципального образования на 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виде оплаты стоимости путевок, проезда или компенсации расходов, связанных с проездом к месту санаторно-курортного и восстановительного лечения и обратно, в пределах края и Республики Хакасия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</si>
  <si>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20230024057541150</t>
  </si>
  <si>
    <t>Субвенция бюджету муниципального образования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реализации государственной программы и прочие мероприятия"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</si>
  <si>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20230024057542150</t>
  </si>
  <si>
    <t>Субвенция бюджету муниципального образования на 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</si>
  <si>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20230024057543150</t>
  </si>
  <si>
    <t>Субвенция бюджету муниципального образования на 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</si>
  <si>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20230024057544150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</si>
  <si>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</si>
  <si>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20230024057545150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</si>
  <si>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</si>
  <si>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20230024057546150</t>
  </si>
  <si>
    <t>Субвенция бюджету муниципального образования на 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</si>
  <si>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20230024057547150</t>
  </si>
  <si>
    <t>Субвенция бюджету муниципального образования на организацию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</si>
  <si>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20230024057548150</t>
  </si>
  <si>
    <t>Субвенция бюджету муниципального образования на 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</si>
  <si>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20230024057549150</t>
  </si>
  <si>
    <t>Субвенция бюджету муниципального образования на организацию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</si>
  <si>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</si>
  <si>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</si>
  <si>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20230024057554150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</si>
  <si>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</si>
  <si>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</si>
  <si>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</si>
  <si>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</si>
  <si>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</si>
  <si>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</si>
  <si>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</si>
  <si>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20230024057577150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</si>
  <si>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"Энергоэффективность и развитие энергетики"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</si>
  <si>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</si>
  <si>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</si>
  <si>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20230024057601150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</si>
  <si>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</si>
  <si>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20230024057604150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</si>
  <si>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</si>
  <si>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20230024057649150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</si>
  <si>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</si>
  <si>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</si>
  <si>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</si>
  <si>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</si>
  <si>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</si>
  <si>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</si>
  <si>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</si>
  <si>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20235118000000150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</si>
  <si>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</si>
  <si>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</si>
  <si>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по министерству финансов Красноярского края в рамках непрограммных расходов отдельных органов исполнительной власти</t>
  </si>
  <si>
    <t>20235120000000150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</si>
  <si>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</si>
  <si>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</si>
  <si>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</si>
  <si>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</si>
  <si>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</si>
  <si>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</si>
  <si>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</si>
  <si>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</si>
  <si>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</si>
  <si>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20240014050622150</t>
  </si>
  <si>
    <t>Межбюджетные трансферты передаваемые бюджетам муниципального района из бюджета города Игарки на осуществление полномочий по решению вопросов местного значения в соответствии с заключенными соглашениями</t>
  </si>
  <si>
    <t>20240014051295150</t>
  </si>
  <si>
    <t>Межбюджетные трансферты передаваемые бюджетам муниципального района из бюджета Светлогорского сельсовета на осуществление полномочий по решению вопросов местного значения в соответствии с заключенными соглашениями</t>
  </si>
  <si>
    <t>20240014051299150</t>
  </si>
  <si>
    <t>Межбюджетные трансферты передаваемые бюджетам муниципального района из бюджета Верхнеимбатского сельсовета на осуществление полномочий по решению вопросов местного значения в соответствии с заключенными соглашениями</t>
  </si>
  <si>
    <t>20240014051301150</t>
  </si>
  <si>
    <t>Межбюджетные трансферты передаваемые бюджетам муниципального района из бюджета Зотинского сельсовета на осуществление полномочий по решению вопросов местного значения в соответствии с заключенными соглашениями</t>
  </si>
  <si>
    <t>20240014051303150</t>
  </si>
  <si>
    <t>Межбюджетные трансферты передаваемые бюджетам муниципального района из бюджета Вороговского сельсовета на осуществление полномочий по решению вопросов местного значения в соответствии с заключенными соглашениями</t>
  </si>
  <si>
    <t>20240014051305150</t>
  </si>
  <si>
    <t>Межбюджетные трансферты передаваемые бюджетам муниципального района из бюджета Борского сельсовета на осуществление полномочий по решению вопросов местного значения в соответствии с заключенными соглашениями</t>
  </si>
  <si>
    <t>20240014051308150</t>
  </si>
  <si>
    <t>Межбюджетные трансферты передаваемые бюджетам муниципального района из бюджета Туруханского сельсовета на осуществление полномочий по решению вопросов местного значения в соответствии с заключенными соглашениями</t>
  </si>
  <si>
    <t>20240014059802150</t>
  </si>
  <si>
    <t>250</t>
  </si>
  <si>
    <t>20245303050000150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</si>
  <si>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</si>
  <si>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20245519050000150</t>
  </si>
  <si>
    <t>Иные межбюджетные трансферты бюджетам муниципальных образований на государственную поддержку лучших работников сельских учреждений культуры (лучших сельских учреждений культуры)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</si>
  <si>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</si>
  <si>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</si>
  <si>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</si>
  <si>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</si>
  <si>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t>20249999055299150</t>
  </si>
  <si>
    <t>Иные межбюджетные трансферты бюджетам муниципальных образований на обустройство и восстановление воинских захоронений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</si>
  <si>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20249999057412150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</si>
  <si>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</si>
  <si>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20249999057418150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</si>
  <si>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</si>
  <si>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20249999057845150</t>
  </si>
  <si>
    <t>Иные межбюджетные трансферты бюджетам муниципальных образований на устройство плоскостных спортивных сооружений в сельской местности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</si>
  <si>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20400000000000000</t>
  </si>
  <si>
    <t>БЕЗВОЗМЕЗДНЫЕ ПОСТУПЛЕНИЯ ОТ НЕГОСУДАРСТВЕННЫХ ОРГАНИЗАЦИЙ</t>
  </si>
  <si>
    <t>20400000000000150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</si>
  <si>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</si>
  <si>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20405010050000150</t>
  </si>
  <si>
    <t>Предоставление негосударственными организациями грантов для получателей средств бюджетов муниципальных районов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</si>
  <si>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</si>
  <si>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</si>
  <si>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</si>
  <si>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организациями остатков субсидий прошлых лет</t>
  </si>
  <si>
    <t>21800000050000150</t>
  </si>
  <si>
    <t>Доходы бюджетов муниципальных районов от возврата организациями остатков субсидий прошлых лет</t>
  </si>
  <si>
    <t>21805030050000150</t>
  </si>
  <si>
    <t>Доходы бюджетов муниципальных районов от возврата иными организациями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</si>
  <si>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</si>
  <si>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</si>
  <si>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21925304050000150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</si>
  <si>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</si>
  <si>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21960010000000150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</si>
  <si>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</si>
  <si>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</si>
  <si>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 , имеющих целевое назначение, прошлых лет из бюджетов муниципальных районов</t>
  </si>
  <si>
    <t>(в рублях)</t>
  </si>
  <si>
    <t>План</t>
  </si>
  <si>
    <t>Исполнение</t>
  </si>
  <si>
    <t>% Исполнения</t>
  </si>
  <si>
    <t xml:space="preserve"> №     от           2023 </t>
  </si>
  <si>
    <t xml:space="preserve">Приложение 3                                                                        к проекту решения Туруханского районного                                                                                 Совета депутатов                                                  </t>
  </si>
  <si>
    <t>Доходы районного бюджета по кодам видов доходов, подвидов доходов, классификации операций сектора государственного</t>
  </si>
  <si>
    <t>управления, относящихся к доходам за 2022 год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</si>
</sst>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/>
    <xf numFmtId="0" fontId="7" fillId="0" borderId="0" xfId="0" applyFont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/>
    <xf numFmtId="0" fontId="7" fillId="0" borderId="0" xfId="0" applyFont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2" fontId="12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189"/>
  <sheetViews>
    <sheetView showGridLines="0" tabSelected="1" workbookViewId="0">
      <selection activeCell="D17" sqref="D17"/>
    </sheetView>
  </sheetViews>
  <sheetFormatPr defaultRowHeight="12.75" customHeight="1" outlineLevelRow="7"/>
  <cols>
    <col min="2" max="2" width="25.7109375" customWidth="1"/>
    <col min="3" max="3" width="6.7109375" customWidth="1"/>
    <col min="4" max="4" width="49.85546875" customWidth="1"/>
    <col min="5" max="6" width="15.42578125" customWidth="1"/>
    <col min="7" max="7" width="12.28515625" customWidth="1"/>
    <col min="8" max="8" width="13.140625" customWidth="1"/>
    <col min="9" max="11" width="9.140625" customWidth="1"/>
  </cols>
  <sheetData>
    <row r="1" spans="2:10" ht="12.75" customHeight="1">
      <c r="B1" s="5"/>
      <c r="C1" s="5"/>
      <c r="D1" s="5"/>
      <c r="E1" s="5"/>
      <c r="F1" s="5"/>
      <c r="G1" s="6"/>
      <c r="H1" s="1"/>
      <c r="I1" s="1"/>
      <c r="J1" s="1"/>
    </row>
    <row r="2" spans="2:10" ht="12.75" customHeight="1">
      <c r="B2" s="5"/>
      <c r="C2" s="5"/>
      <c r="D2" s="5"/>
      <c r="E2" s="31" t="s">
        <v>226</v>
      </c>
      <c r="F2" s="31"/>
      <c r="G2" s="31"/>
      <c r="H2" s="1"/>
      <c r="I2" s="1"/>
      <c r="J2" s="1"/>
    </row>
    <row r="3" spans="2:10" ht="14.25">
      <c r="B3" s="2"/>
      <c r="E3" s="31"/>
      <c r="F3" s="31"/>
      <c r="G3" s="31"/>
      <c r="H3" s="3"/>
      <c r="I3" s="3"/>
      <c r="J3" s="3"/>
    </row>
    <row r="4" spans="2:10" ht="14.25">
      <c r="B4" s="7"/>
      <c r="E4" s="31"/>
      <c r="F4" s="31"/>
      <c r="G4" s="31"/>
      <c r="H4" s="4"/>
      <c r="I4" s="3"/>
      <c r="J4" s="3"/>
    </row>
    <row r="5" spans="2:10" ht="15">
      <c r="B5" s="8"/>
      <c r="C5" s="8"/>
      <c r="D5" s="8"/>
      <c r="E5" s="32" t="s">
        <v>225</v>
      </c>
      <c r="F5" s="32"/>
      <c r="G5" s="32"/>
      <c r="H5" s="4"/>
      <c r="I5" s="3"/>
      <c r="J5" s="3"/>
    </row>
    <row r="6" spans="2:10" ht="14.25">
      <c r="B6" s="5"/>
      <c r="G6" s="9"/>
      <c r="H6" s="4"/>
      <c r="I6" s="3"/>
      <c r="J6" s="3"/>
    </row>
    <row r="7" spans="2:10" ht="14.25">
      <c r="B7" s="5"/>
      <c r="G7" s="10"/>
      <c r="H7" s="4"/>
      <c r="I7" s="3"/>
      <c r="J7" s="3"/>
    </row>
    <row r="8" spans="2:10" ht="14.25">
      <c r="B8" s="5"/>
      <c r="G8" s="10"/>
      <c r="H8" s="4"/>
      <c r="I8" s="3"/>
      <c r="J8" s="3"/>
    </row>
    <row r="9" spans="2:10" ht="14.25">
      <c r="B9" s="5"/>
      <c r="G9" s="10"/>
      <c r="H9" s="4"/>
      <c r="I9" s="3"/>
      <c r="J9" s="3"/>
    </row>
    <row r="10" spans="2:10" ht="14.25">
      <c r="B10" s="30" t="s">
        <v>227</v>
      </c>
      <c r="C10" s="30"/>
      <c r="D10" s="30"/>
      <c r="E10" s="30"/>
      <c r="F10" s="30"/>
      <c r="G10" s="30"/>
      <c r="H10" s="4"/>
      <c r="I10" s="3"/>
      <c r="J10" s="3"/>
    </row>
    <row r="11" spans="2:10" ht="14.25">
      <c r="B11" s="30" t="s">
        <v>228</v>
      </c>
      <c r="C11" s="30"/>
      <c r="D11" s="30"/>
      <c r="E11" s="30"/>
      <c r="F11" s="30"/>
      <c r="G11" s="30"/>
      <c r="H11" s="4"/>
      <c r="I11" s="3"/>
      <c r="J11" s="3"/>
    </row>
    <row r="12" spans="2:10">
      <c r="B12" s="11"/>
      <c r="C12" s="11"/>
      <c r="D12" s="11"/>
      <c r="E12" s="11"/>
      <c r="F12" s="11"/>
      <c r="G12" s="12"/>
      <c r="H12" s="5"/>
      <c r="I12" s="5"/>
      <c r="J12" s="5"/>
    </row>
    <row r="13" spans="2:10">
      <c r="B13" s="13"/>
      <c r="C13" s="13"/>
      <c r="D13" s="13"/>
      <c r="E13" s="13"/>
      <c r="F13" s="13"/>
      <c r="G13" s="14" t="s">
        <v>221</v>
      </c>
      <c r="H13" s="1"/>
      <c r="I13" s="1"/>
      <c r="J13" s="1"/>
    </row>
    <row r="14" spans="2:10" ht="51">
      <c r="B14" s="15" t="s">
        <v>0</v>
      </c>
      <c r="C14" s="15" t="s">
        <v>1</v>
      </c>
      <c r="D14" s="15" t="s">
        <v>2</v>
      </c>
      <c r="E14" s="15" t="s">
        <v>222</v>
      </c>
      <c r="F14" s="15" t="s">
        <v>223</v>
      </c>
      <c r="G14" s="16" t="s">
        <v>224</v>
      </c>
    </row>
    <row r="15" spans="2:10" ht="13.5">
      <c r="B15" s="17" t="s">
        <v>3</v>
      </c>
      <c r="C15" s="18"/>
      <c r="D15" s="19"/>
      <c r="E15" s="20">
        <v>5867216173.9099998</v>
      </c>
      <c r="F15" s="20">
        <v>5847639850.6800003</v>
      </c>
      <c r="G15" s="29">
        <f>F15/E15*100</f>
        <v>99.666343924448356</v>
      </c>
    </row>
    <row r="16" spans="2:10">
      <c r="B16" s="21" t="s">
        <v>4</v>
      </c>
      <c r="C16" s="21" t="s">
        <v>5</v>
      </c>
      <c r="D16" s="22" t="s">
        <v>6</v>
      </c>
      <c r="E16" s="23">
        <v>3843697471.1300001</v>
      </c>
      <c r="F16" s="23">
        <v>3861830083.2800002</v>
      </c>
      <c r="G16" s="29">
        <f t="shared" ref="G16:G18" si="0">F16/E16*100</f>
        <v>100.47174920206893</v>
      </c>
    </row>
    <row r="17" spans="2:7" outlineLevel="1">
      <c r="B17" s="21" t="s">
        <v>7</v>
      </c>
      <c r="C17" s="21" t="s">
        <v>8</v>
      </c>
      <c r="D17" s="22" t="s">
        <v>9</v>
      </c>
      <c r="E17" s="23">
        <v>3642767622.1300001</v>
      </c>
      <c r="F17" s="23">
        <v>3654930196.5100002</v>
      </c>
      <c r="G17" s="29">
        <f t="shared" si="0"/>
        <v>100.33388279576528</v>
      </c>
    </row>
    <row r="18" spans="2:7" ht="25.5" outlineLevel="1">
      <c r="B18" s="21" t="s">
        <v>10</v>
      </c>
      <c r="C18" s="21" t="s">
        <v>11</v>
      </c>
      <c r="D18" s="22" t="s">
        <v>12</v>
      </c>
      <c r="E18" s="23">
        <v>3289300</v>
      </c>
      <c r="F18" s="23">
        <v>3795584.67</v>
      </c>
      <c r="G18" s="29">
        <f t="shared" si="0"/>
        <v>115.39186665855956</v>
      </c>
    </row>
    <row r="19" spans="2:7" outlineLevel="1">
      <c r="B19" s="21" t="s">
        <v>13</v>
      </c>
      <c r="C19" s="21" t="s">
        <v>8</v>
      </c>
      <c r="D19" s="22" t="s">
        <v>14</v>
      </c>
      <c r="E19" s="23">
        <v>32073000</v>
      </c>
      <c r="F19" s="23">
        <v>35330382.740000002</v>
      </c>
      <c r="G19" s="29">
        <f t="shared" ref="G19:G20" si="1">F19/E19*100</f>
        <v>110.15615233997444</v>
      </c>
    </row>
    <row r="20" spans="2:7" outlineLevel="1">
      <c r="B20" s="21" t="s">
        <v>15</v>
      </c>
      <c r="C20" s="21" t="s">
        <v>8</v>
      </c>
      <c r="D20" s="22" t="s">
        <v>16</v>
      </c>
      <c r="E20" s="23">
        <v>945000</v>
      </c>
      <c r="F20" s="23">
        <v>958378.49</v>
      </c>
      <c r="G20" s="29">
        <f t="shared" si="1"/>
        <v>101.41571322751321</v>
      </c>
    </row>
    <row r="21" spans="2:7" outlineLevel="1">
      <c r="B21" s="21" t="s">
        <v>17</v>
      </c>
      <c r="C21" s="21" t="s">
        <v>5</v>
      </c>
      <c r="D21" s="22" t="s">
        <v>18</v>
      </c>
      <c r="E21" s="23">
        <v>2416000</v>
      </c>
      <c r="F21" s="23">
        <v>2749182.86</v>
      </c>
      <c r="G21" s="29">
        <f t="shared" ref="G21:G23" si="2">F21/E21*100</f>
        <v>113.79068129139071</v>
      </c>
    </row>
    <row r="22" spans="2:7" ht="25.5" outlineLevel="1">
      <c r="B22" s="21" t="s">
        <v>19</v>
      </c>
      <c r="C22" s="21" t="s">
        <v>5</v>
      </c>
      <c r="D22" s="22" t="s">
        <v>20</v>
      </c>
      <c r="E22" s="23">
        <v>85195973</v>
      </c>
      <c r="F22" s="23">
        <v>86680615.079999998</v>
      </c>
      <c r="G22" s="29">
        <f t="shared" si="2"/>
        <v>101.74262001796728</v>
      </c>
    </row>
    <row r="23" spans="2:7" outlineLevel="1">
      <c r="B23" s="21" t="s">
        <v>22</v>
      </c>
      <c r="C23" s="21" t="s">
        <v>23</v>
      </c>
      <c r="D23" s="22" t="s">
        <v>24</v>
      </c>
      <c r="E23" s="23">
        <v>60755000</v>
      </c>
      <c r="F23" s="23">
        <v>60742272.039999999</v>
      </c>
      <c r="G23" s="29">
        <f t="shared" si="2"/>
        <v>99.979050349765458</v>
      </c>
    </row>
    <row r="24" spans="2:7" ht="25.5" outlineLevel="1">
      <c r="B24" s="21" t="s">
        <v>25</v>
      </c>
      <c r="C24" s="21" t="s">
        <v>5</v>
      </c>
      <c r="D24" s="22" t="s">
        <v>26</v>
      </c>
      <c r="E24" s="23">
        <v>9989267</v>
      </c>
      <c r="F24" s="23">
        <v>9757003.9499999993</v>
      </c>
      <c r="G24" s="29">
        <f t="shared" ref="G24:G26" si="3">F24/E24*100</f>
        <v>97.674873942202154</v>
      </c>
    </row>
    <row r="25" spans="2:7" ht="25.5" outlineLevel="1">
      <c r="B25" s="21" t="s">
        <v>28</v>
      </c>
      <c r="C25" s="21" t="s">
        <v>21</v>
      </c>
      <c r="D25" s="22" t="s">
        <v>29</v>
      </c>
      <c r="E25" s="23">
        <v>3523613</v>
      </c>
      <c r="F25" s="23">
        <v>3526455.28</v>
      </c>
      <c r="G25" s="29">
        <f t="shared" si="3"/>
        <v>100.08066379593899</v>
      </c>
    </row>
    <row r="26" spans="2:7" outlineLevel="1">
      <c r="B26" s="21" t="s">
        <v>30</v>
      </c>
      <c r="C26" s="21" t="s">
        <v>5</v>
      </c>
      <c r="D26" s="22" t="s">
        <v>31</v>
      </c>
      <c r="E26" s="23">
        <v>2742696</v>
      </c>
      <c r="F26" s="23">
        <v>3372434.7</v>
      </c>
      <c r="G26" s="29">
        <f t="shared" si="3"/>
        <v>122.9605723711268</v>
      </c>
    </row>
    <row r="27" spans="2:7" outlineLevel="1">
      <c r="B27" s="21" t="s">
        <v>33</v>
      </c>
      <c r="C27" s="21" t="s">
        <v>5</v>
      </c>
      <c r="D27" s="22" t="s">
        <v>34</v>
      </c>
      <c r="E27" s="23">
        <v>0</v>
      </c>
      <c r="F27" s="23">
        <v>-12423.04</v>
      </c>
      <c r="G27" s="29">
        <v>0</v>
      </c>
    </row>
    <row r="28" spans="2:7">
      <c r="B28" s="21" t="s">
        <v>35</v>
      </c>
      <c r="C28" s="21" t="s">
        <v>5</v>
      </c>
      <c r="D28" s="22" t="s">
        <v>36</v>
      </c>
      <c r="E28" s="23">
        <v>2023518702.78</v>
      </c>
      <c r="F28" s="23">
        <v>1985809767.4000001</v>
      </c>
      <c r="G28" s="29">
        <f t="shared" ref="G28:G66" si="4">F28/E28*100</f>
        <v>98.136467168393665</v>
      </c>
    </row>
    <row r="29" spans="2:7" ht="25.5" outlineLevel="1">
      <c r="B29" s="21" t="s">
        <v>37</v>
      </c>
      <c r="C29" s="21" t="s">
        <v>5</v>
      </c>
      <c r="D29" s="22" t="s">
        <v>38</v>
      </c>
      <c r="E29" s="23">
        <v>2024802567.98</v>
      </c>
      <c r="F29" s="23">
        <v>1988546329.1400001</v>
      </c>
      <c r="G29" s="29">
        <f t="shared" si="4"/>
        <v>98.209393873094001</v>
      </c>
    </row>
    <row r="30" spans="2:7" outlineLevel="2">
      <c r="B30" s="21" t="s">
        <v>39</v>
      </c>
      <c r="C30" s="21" t="s">
        <v>40</v>
      </c>
      <c r="D30" s="22" t="s">
        <v>41</v>
      </c>
      <c r="E30" s="23">
        <v>23596691.57</v>
      </c>
      <c r="F30" s="23">
        <v>20182035.059999999</v>
      </c>
      <c r="G30" s="29">
        <f t="shared" si="4"/>
        <v>85.529087838986399</v>
      </c>
    </row>
    <row r="31" spans="2:7" ht="89.25" outlineLevel="3">
      <c r="B31" s="21" t="s">
        <v>42</v>
      </c>
      <c r="C31" s="21" t="s">
        <v>40</v>
      </c>
      <c r="D31" s="27" t="s">
        <v>43</v>
      </c>
      <c r="E31" s="23">
        <v>6547494.25</v>
      </c>
      <c r="F31" s="23">
        <v>6547494.25</v>
      </c>
      <c r="G31" s="29">
        <f t="shared" si="4"/>
        <v>100</v>
      </c>
    </row>
    <row r="32" spans="2:7" ht="76.5" outlineLevel="7">
      <c r="B32" s="24" t="s">
        <v>42</v>
      </c>
      <c r="C32" s="24" t="s">
        <v>40</v>
      </c>
      <c r="D32" s="28" t="s">
        <v>43</v>
      </c>
      <c r="E32" s="26">
        <v>6547494.25</v>
      </c>
      <c r="F32" s="26">
        <v>6547494.25</v>
      </c>
      <c r="G32" s="29">
        <f t="shared" si="4"/>
        <v>100</v>
      </c>
    </row>
    <row r="33" spans="2:7" ht="127.5" outlineLevel="3">
      <c r="B33" s="21" t="s">
        <v>44</v>
      </c>
      <c r="C33" s="21" t="s">
        <v>40</v>
      </c>
      <c r="D33" s="27" t="s">
        <v>45</v>
      </c>
      <c r="E33" s="23">
        <v>15766324.32</v>
      </c>
      <c r="F33" s="23">
        <v>12351667.810000001</v>
      </c>
      <c r="G33" s="29">
        <f t="shared" si="4"/>
        <v>78.342088868053935</v>
      </c>
    </row>
    <row r="34" spans="2:7" ht="114.75" outlineLevel="7">
      <c r="B34" s="24" t="s">
        <v>44</v>
      </c>
      <c r="C34" s="24" t="s">
        <v>40</v>
      </c>
      <c r="D34" s="28" t="s">
        <v>45</v>
      </c>
      <c r="E34" s="26">
        <v>15766324.32</v>
      </c>
      <c r="F34" s="26">
        <v>12351667.810000001</v>
      </c>
      <c r="G34" s="29">
        <f t="shared" si="4"/>
        <v>78.342088868053935</v>
      </c>
    </row>
    <row r="35" spans="2:7" ht="89.25" outlineLevel="3">
      <c r="B35" s="21" t="s">
        <v>46</v>
      </c>
      <c r="C35" s="21" t="s">
        <v>40</v>
      </c>
      <c r="D35" s="27" t="s">
        <v>47</v>
      </c>
      <c r="E35" s="23">
        <v>930273</v>
      </c>
      <c r="F35" s="23">
        <v>930273</v>
      </c>
      <c r="G35" s="29">
        <f t="shared" si="4"/>
        <v>100</v>
      </c>
    </row>
    <row r="36" spans="2:7" ht="76.5" outlineLevel="7">
      <c r="B36" s="24" t="s">
        <v>46</v>
      </c>
      <c r="C36" s="24" t="s">
        <v>40</v>
      </c>
      <c r="D36" s="28" t="s">
        <v>47</v>
      </c>
      <c r="E36" s="26">
        <v>930273</v>
      </c>
      <c r="F36" s="26">
        <v>930273</v>
      </c>
      <c r="G36" s="29">
        <f t="shared" si="4"/>
        <v>100</v>
      </c>
    </row>
    <row r="37" spans="2:7" outlineLevel="3">
      <c r="B37" s="21" t="s">
        <v>48</v>
      </c>
      <c r="C37" s="21" t="s">
        <v>40</v>
      </c>
      <c r="D37" s="22" t="s">
        <v>49</v>
      </c>
      <c r="E37" s="23">
        <v>352600</v>
      </c>
      <c r="F37" s="23">
        <v>352600</v>
      </c>
      <c r="G37" s="29">
        <f t="shared" si="4"/>
        <v>100</v>
      </c>
    </row>
    <row r="38" spans="2:7" ht="76.5" outlineLevel="4">
      <c r="B38" s="21" t="s">
        <v>50</v>
      </c>
      <c r="C38" s="21" t="s">
        <v>40</v>
      </c>
      <c r="D38" s="27" t="s">
        <v>51</v>
      </c>
      <c r="E38" s="23">
        <v>352600</v>
      </c>
      <c r="F38" s="23">
        <v>352600</v>
      </c>
      <c r="G38" s="29">
        <f t="shared" si="4"/>
        <v>100</v>
      </c>
    </row>
    <row r="39" spans="2:7" ht="76.5" outlineLevel="7">
      <c r="B39" s="24" t="s">
        <v>50</v>
      </c>
      <c r="C39" s="24" t="s">
        <v>40</v>
      </c>
      <c r="D39" s="28" t="s">
        <v>51</v>
      </c>
      <c r="E39" s="26">
        <v>352600</v>
      </c>
      <c r="F39" s="26">
        <v>352600</v>
      </c>
      <c r="G39" s="29">
        <f t="shared" si="4"/>
        <v>100</v>
      </c>
    </row>
    <row r="40" spans="2:7" outlineLevel="2">
      <c r="B40" s="21" t="s">
        <v>52</v>
      </c>
      <c r="C40" s="21" t="s">
        <v>40</v>
      </c>
      <c r="D40" s="22" t="s">
        <v>53</v>
      </c>
      <c r="E40" s="23">
        <v>26802194.280000001</v>
      </c>
      <c r="F40" s="23">
        <v>26802194.280000001</v>
      </c>
      <c r="G40" s="29">
        <f t="shared" si="4"/>
        <v>100</v>
      </c>
    </row>
    <row r="41" spans="2:7" outlineLevel="3">
      <c r="B41" s="21" t="s">
        <v>54</v>
      </c>
      <c r="C41" s="21" t="s">
        <v>40</v>
      </c>
      <c r="D41" s="22" t="s">
        <v>55</v>
      </c>
      <c r="E41" s="23">
        <v>26802194.280000001</v>
      </c>
      <c r="F41" s="23">
        <v>26802194.280000001</v>
      </c>
      <c r="G41" s="29">
        <f t="shared" si="4"/>
        <v>100</v>
      </c>
    </row>
    <row r="42" spans="2:7" outlineLevel="4">
      <c r="B42" s="21" t="s">
        <v>56</v>
      </c>
      <c r="C42" s="21" t="s">
        <v>40</v>
      </c>
      <c r="D42" s="22" t="s">
        <v>53</v>
      </c>
      <c r="E42" s="23">
        <v>26802194.280000001</v>
      </c>
      <c r="F42" s="23">
        <v>26802194.280000001</v>
      </c>
      <c r="G42" s="29">
        <f t="shared" si="4"/>
        <v>100</v>
      </c>
    </row>
    <row r="43" spans="2:7" ht="89.25" outlineLevel="5">
      <c r="B43" s="21" t="s">
        <v>57</v>
      </c>
      <c r="C43" s="21" t="s">
        <v>40</v>
      </c>
      <c r="D43" s="27" t="s">
        <v>58</v>
      </c>
      <c r="E43" s="23">
        <v>3240000</v>
      </c>
      <c r="F43" s="23">
        <v>3240000</v>
      </c>
      <c r="G43" s="29">
        <f t="shared" si="4"/>
        <v>100</v>
      </c>
    </row>
    <row r="44" spans="2:7" ht="89.25" outlineLevel="7">
      <c r="B44" s="24" t="s">
        <v>57</v>
      </c>
      <c r="C44" s="24" t="s">
        <v>40</v>
      </c>
      <c r="D44" s="28" t="s">
        <v>58</v>
      </c>
      <c r="E44" s="26">
        <v>3240000</v>
      </c>
      <c r="F44" s="26">
        <v>3240000</v>
      </c>
      <c r="G44" s="29">
        <f t="shared" si="4"/>
        <v>100</v>
      </c>
    </row>
    <row r="45" spans="2:7" ht="102" outlineLevel="5">
      <c r="B45" s="21" t="s">
        <v>59</v>
      </c>
      <c r="C45" s="21" t="s">
        <v>40</v>
      </c>
      <c r="D45" s="27" t="s">
        <v>60</v>
      </c>
      <c r="E45" s="23">
        <v>20000</v>
      </c>
      <c r="F45" s="23">
        <v>20000</v>
      </c>
      <c r="G45" s="29">
        <f t="shared" si="4"/>
        <v>100</v>
      </c>
    </row>
    <row r="46" spans="2:7" ht="89.25" outlineLevel="7">
      <c r="B46" s="24" t="s">
        <v>59</v>
      </c>
      <c r="C46" s="24" t="s">
        <v>40</v>
      </c>
      <c r="D46" s="28" t="s">
        <v>60</v>
      </c>
      <c r="E46" s="26">
        <v>20000</v>
      </c>
      <c r="F46" s="26">
        <v>20000</v>
      </c>
      <c r="G46" s="29">
        <f t="shared" si="4"/>
        <v>100</v>
      </c>
    </row>
    <row r="47" spans="2:7" ht="63.75" outlineLevel="5">
      <c r="B47" s="21" t="s">
        <v>61</v>
      </c>
      <c r="C47" s="21" t="s">
        <v>40</v>
      </c>
      <c r="D47" s="22" t="s">
        <v>62</v>
      </c>
      <c r="E47" s="23">
        <v>545700</v>
      </c>
      <c r="F47" s="23">
        <v>545700</v>
      </c>
      <c r="G47" s="29">
        <f t="shared" si="4"/>
        <v>100</v>
      </c>
    </row>
    <row r="48" spans="2:7" ht="51" outlineLevel="7">
      <c r="B48" s="24" t="s">
        <v>61</v>
      </c>
      <c r="C48" s="24" t="s">
        <v>40</v>
      </c>
      <c r="D48" s="25" t="s">
        <v>62</v>
      </c>
      <c r="E48" s="26">
        <v>545700</v>
      </c>
      <c r="F48" s="26">
        <v>545700</v>
      </c>
      <c r="G48" s="29">
        <f t="shared" si="4"/>
        <v>100</v>
      </c>
    </row>
    <row r="49" spans="2:7" ht="63.75" outlineLevel="5">
      <c r="B49" s="21" t="s">
        <v>63</v>
      </c>
      <c r="C49" s="21" t="s">
        <v>40</v>
      </c>
      <c r="D49" s="27" t="s">
        <v>64</v>
      </c>
      <c r="E49" s="23">
        <v>19000000</v>
      </c>
      <c r="F49" s="23">
        <v>19000000</v>
      </c>
      <c r="G49" s="29">
        <f t="shared" si="4"/>
        <v>100</v>
      </c>
    </row>
    <row r="50" spans="2:7" ht="63.75" outlineLevel="7">
      <c r="B50" s="24" t="s">
        <v>63</v>
      </c>
      <c r="C50" s="24" t="s">
        <v>40</v>
      </c>
      <c r="D50" s="28" t="s">
        <v>64</v>
      </c>
      <c r="E50" s="26">
        <v>19000000</v>
      </c>
      <c r="F50" s="26">
        <v>19000000</v>
      </c>
      <c r="G50" s="29">
        <f t="shared" si="4"/>
        <v>100</v>
      </c>
    </row>
    <row r="51" spans="2:7" ht="76.5" outlineLevel="5">
      <c r="B51" s="21" t="s">
        <v>65</v>
      </c>
      <c r="C51" s="21" t="s">
        <v>40</v>
      </c>
      <c r="D51" s="27" t="s">
        <v>66</v>
      </c>
      <c r="E51" s="23">
        <v>365100</v>
      </c>
      <c r="F51" s="23">
        <v>365100</v>
      </c>
      <c r="G51" s="29">
        <f t="shared" si="4"/>
        <v>100</v>
      </c>
    </row>
    <row r="52" spans="2:7" ht="63.75" outlineLevel="7">
      <c r="B52" s="24" t="s">
        <v>65</v>
      </c>
      <c r="C52" s="24" t="s">
        <v>40</v>
      </c>
      <c r="D52" s="28" t="s">
        <v>66</v>
      </c>
      <c r="E52" s="26">
        <v>365100</v>
      </c>
      <c r="F52" s="26">
        <v>365100</v>
      </c>
      <c r="G52" s="29">
        <f t="shared" si="4"/>
        <v>100</v>
      </c>
    </row>
    <row r="53" spans="2:7" ht="76.5" outlineLevel="5">
      <c r="B53" s="21" t="s">
        <v>67</v>
      </c>
      <c r="C53" s="21" t="s">
        <v>40</v>
      </c>
      <c r="D53" s="27" t="s">
        <v>68</v>
      </c>
      <c r="E53" s="23">
        <v>1900000</v>
      </c>
      <c r="F53" s="23">
        <v>1900000</v>
      </c>
      <c r="G53" s="29">
        <f t="shared" si="4"/>
        <v>100</v>
      </c>
    </row>
    <row r="54" spans="2:7" ht="63.75" outlineLevel="7">
      <c r="B54" s="24" t="s">
        <v>67</v>
      </c>
      <c r="C54" s="24" t="s">
        <v>40</v>
      </c>
      <c r="D54" s="28" t="s">
        <v>68</v>
      </c>
      <c r="E54" s="26">
        <v>1900000</v>
      </c>
      <c r="F54" s="26">
        <v>1900000</v>
      </c>
      <c r="G54" s="29">
        <f t="shared" si="4"/>
        <v>100</v>
      </c>
    </row>
    <row r="55" spans="2:7" ht="76.5" outlineLevel="5">
      <c r="B55" s="21" t="s">
        <v>69</v>
      </c>
      <c r="C55" s="21" t="s">
        <v>40</v>
      </c>
      <c r="D55" s="27" t="s">
        <v>70</v>
      </c>
      <c r="E55" s="23">
        <v>1731394.28</v>
      </c>
      <c r="F55" s="23">
        <v>1731394.28</v>
      </c>
      <c r="G55" s="29">
        <f t="shared" si="4"/>
        <v>100</v>
      </c>
    </row>
    <row r="56" spans="2:7" ht="76.5" outlineLevel="7">
      <c r="B56" s="24" t="s">
        <v>69</v>
      </c>
      <c r="C56" s="24" t="s">
        <v>40</v>
      </c>
      <c r="D56" s="28" t="s">
        <v>70</v>
      </c>
      <c r="E56" s="26">
        <v>1731394.28</v>
      </c>
      <c r="F56" s="26">
        <v>1731394.28</v>
      </c>
      <c r="G56" s="29">
        <f t="shared" si="4"/>
        <v>100</v>
      </c>
    </row>
    <row r="57" spans="2:7" outlineLevel="2">
      <c r="B57" s="21" t="s">
        <v>71</v>
      </c>
      <c r="C57" s="21" t="s">
        <v>40</v>
      </c>
      <c r="D57" s="22" t="s">
        <v>72</v>
      </c>
      <c r="E57" s="23">
        <v>1847038759.51</v>
      </c>
      <c r="F57" s="23">
        <v>1819160674.4000001</v>
      </c>
      <c r="G57" s="29">
        <f t="shared" si="4"/>
        <v>98.490660525315903</v>
      </c>
    </row>
    <row r="58" spans="2:7" ht="25.5" outlineLevel="3">
      <c r="B58" s="21" t="s">
        <v>73</v>
      </c>
      <c r="C58" s="21" t="s">
        <v>40</v>
      </c>
      <c r="D58" s="22" t="s">
        <v>74</v>
      </c>
      <c r="E58" s="23">
        <v>1843518262.01</v>
      </c>
      <c r="F58" s="23">
        <v>1815811486.9000001</v>
      </c>
      <c r="G58" s="29">
        <f t="shared" si="4"/>
        <v>98.497070754276606</v>
      </c>
    </row>
    <row r="59" spans="2:7" ht="25.5" outlineLevel="4">
      <c r="B59" s="21" t="s">
        <v>75</v>
      </c>
      <c r="C59" s="21" t="s">
        <v>40</v>
      </c>
      <c r="D59" s="22" t="s">
        <v>76</v>
      </c>
      <c r="E59" s="23">
        <v>1843518262.01</v>
      </c>
      <c r="F59" s="23">
        <v>1815811486.9000001</v>
      </c>
      <c r="G59" s="29">
        <f t="shared" si="4"/>
        <v>98.497070754276606</v>
      </c>
    </row>
    <row r="60" spans="2:7" ht="89.25" outlineLevel="5">
      <c r="B60" s="21" t="s">
        <v>77</v>
      </c>
      <c r="C60" s="21" t="s">
        <v>40</v>
      </c>
      <c r="D60" s="27" t="s">
        <v>78</v>
      </c>
      <c r="E60" s="23">
        <v>1343000</v>
      </c>
      <c r="F60" s="23">
        <v>1343000</v>
      </c>
      <c r="G60" s="29">
        <f t="shared" si="4"/>
        <v>100</v>
      </c>
    </row>
    <row r="61" spans="2:7" ht="89.25" outlineLevel="7">
      <c r="B61" s="24" t="s">
        <v>77</v>
      </c>
      <c r="C61" s="24" t="s">
        <v>40</v>
      </c>
      <c r="D61" s="28" t="s">
        <v>78</v>
      </c>
      <c r="E61" s="26">
        <v>1343000</v>
      </c>
      <c r="F61" s="26">
        <v>1343000</v>
      </c>
      <c r="G61" s="29">
        <f t="shared" si="4"/>
        <v>100</v>
      </c>
    </row>
    <row r="62" spans="2:7" ht="127.5" outlineLevel="5">
      <c r="B62" s="21" t="s">
        <v>79</v>
      </c>
      <c r="C62" s="21" t="s">
        <v>40</v>
      </c>
      <c r="D62" s="27" t="s">
        <v>80</v>
      </c>
      <c r="E62" s="23">
        <v>2117200</v>
      </c>
      <c r="F62" s="23">
        <v>2115863.88</v>
      </c>
      <c r="G62" s="29">
        <f t="shared" si="4"/>
        <v>99.936892121670127</v>
      </c>
    </row>
    <row r="63" spans="2:7" ht="114.75" outlineLevel="7">
      <c r="B63" s="24" t="s">
        <v>79</v>
      </c>
      <c r="C63" s="24" t="s">
        <v>40</v>
      </c>
      <c r="D63" s="28" t="s">
        <v>80</v>
      </c>
      <c r="E63" s="26">
        <v>2117200</v>
      </c>
      <c r="F63" s="26">
        <v>2115863.88</v>
      </c>
      <c r="G63" s="29">
        <f t="shared" si="4"/>
        <v>99.936892121670127</v>
      </c>
    </row>
    <row r="64" spans="2:7" ht="178.5" outlineLevel="5">
      <c r="B64" s="21" t="s">
        <v>81</v>
      </c>
      <c r="C64" s="21" t="s">
        <v>40</v>
      </c>
      <c r="D64" s="27" t="s">
        <v>82</v>
      </c>
      <c r="E64" s="23">
        <v>2428500</v>
      </c>
      <c r="F64" s="23">
        <v>2428500</v>
      </c>
      <c r="G64" s="29">
        <f t="shared" si="4"/>
        <v>100</v>
      </c>
    </row>
    <row r="65" spans="2:7" ht="153" outlineLevel="7">
      <c r="B65" s="24" t="s">
        <v>81</v>
      </c>
      <c r="C65" s="24" t="s">
        <v>40</v>
      </c>
      <c r="D65" s="28" t="s">
        <v>82</v>
      </c>
      <c r="E65" s="26">
        <v>2428500</v>
      </c>
      <c r="F65" s="26">
        <v>2428500</v>
      </c>
      <c r="G65" s="29">
        <f t="shared" si="4"/>
        <v>100</v>
      </c>
    </row>
    <row r="66" spans="2:7" ht="127.5" outlineLevel="5">
      <c r="B66" s="21" t="s">
        <v>83</v>
      </c>
      <c r="C66" s="21" t="s">
        <v>40</v>
      </c>
      <c r="D66" s="27" t="s">
        <v>84</v>
      </c>
      <c r="E66" s="23">
        <v>337800</v>
      </c>
      <c r="F66" s="23">
        <v>337800</v>
      </c>
      <c r="G66" s="29">
        <f t="shared" si="4"/>
        <v>100</v>
      </c>
    </row>
    <row r="67" spans="2:7" ht="114.75" outlineLevel="7">
      <c r="B67" s="24" t="s">
        <v>83</v>
      </c>
      <c r="C67" s="24" t="s">
        <v>40</v>
      </c>
      <c r="D67" s="28" t="s">
        <v>84</v>
      </c>
      <c r="E67" s="26">
        <v>337800</v>
      </c>
      <c r="F67" s="26">
        <v>337800</v>
      </c>
      <c r="G67" s="29">
        <f t="shared" ref="G67:G130" si="5">F67/E67*100</f>
        <v>100</v>
      </c>
    </row>
    <row r="68" spans="2:7" ht="114.75" outlineLevel="5">
      <c r="B68" s="21" t="s">
        <v>85</v>
      </c>
      <c r="C68" s="21" t="s">
        <v>40</v>
      </c>
      <c r="D68" s="27" t="s">
        <v>86</v>
      </c>
      <c r="E68" s="23">
        <v>2935000</v>
      </c>
      <c r="F68" s="23">
        <v>2898899.28</v>
      </c>
      <c r="G68" s="29">
        <f t="shared" si="5"/>
        <v>98.769992504258937</v>
      </c>
    </row>
    <row r="69" spans="2:7" ht="102" outlineLevel="7">
      <c r="B69" s="24" t="s">
        <v>85</v>
      </c>
      <c r="C69" s="24" t="s">
        <v>40</v>
      </c>
      <c r="D69" s="28" t="s">
        <v>86</v>
      </c>
      <c r="E69" s="26">
        <v>2935000</v>
      </c>
      <c r="F69" s="26">
        <v>2898899.28</v>
      </c>
      <c r="G69" s="29">
        <f t="shared" si="5"/>
        <v>98.769992504258937</v>
      </c>
    </row>
    <row r="70" spans="2:7" ht="153" outlineLevel="5">
      <c r="B70" s="21" t="s">
        <v>87</v>
      </c>
      <c r="C70" s="21" t="s">
        <v>40</v>
      </c>
      <c r="D70" s="27" t="s">
        <v>88</v>
      </c>
      <c r="E70" s="23">
        <v>4503098.59</v>
      </c>
      <c r="F70" s="23">
        <v>4503098.59</v>
      </c>
      <c r="G70" s="29">
        <f t="shared" si="5"/>
        <v>100</v>
      </c>
    </row>
    <row r="71" spans="2:7" ht="127.5" outlineLevel="7">
      <c r="B71" s="24" t="s">
        <v>87</v>
      </c>
      <c r="C71" s="24" t="s">
        <v>40</v>
      </c>
      <c r="D71" s="28" t="s">
        <v>88</v>
      </c>
      <c r="E71" s="26">
        <v>4503098.59</v>
      </c>
      <c r="F71" s="26">
        <v>4503098.59</v>
      </c>
      <c r="G71" s="29">
        <f t="shared" si="5"/>
        <v>100</v>
      </c>
    </row>
    <row r="72" spans="2:7" ht="102" outlineLevel="5">
      <c r="B72" s="21" t="s">
        <v>89</v>
      </c>
      <c r="C72" s="21" t="s">
        <v>40</v>
      </c>
      <c r="D72" s="27" t="s">
        <v>90</v>
      </c>
      <c r="E72" s="23">
        <v>8365821.5099999998</v>
      </c>
      <c r="F72" s="23">
        <v>7870600.1399999997</v>
      </c>
      <c r="G72" s="29">
        <f t="shared" si="5"/>
        <v>94.080421517384252</v>
      </c>
    </row>
    <row r="73" spans="2:7" ht="89.25" outlineLevel="7">
      <c r="B73" s="24" t="s">
        <v>89</v>
      </c>
      <c r="C73" s="24" t="s">
        <v>40</v>
      </c>
      <c r="D73" s="28" t="s">
        <v>90</v>
      </c>
      <c r="E73" s="26">
        <v>8365821.5099999998</v>
      </c>
      <c r="F73" s="26">
        <v>7870600.1399999997</v>
      </c>
      <c r="G73" s="29">
        <f t="shared" si="5"/>
        <v>94.080421517384252</v>
      </c>
    </row>
    <row r="74" spans="2:7" ht="191.25" outlineLevel="5">
      <c r="B74" s="21" t="s">
        <v>91</v>
      </c>
      <c r="C74" s="21" t="s">
        <v>40</v>
      </c>
      <c r="D74" s="27" t="s">
        <v>92</v>
      </c>
      <c r="E74" s="23">
        <v>85266950</v>
      </c>
      <c r="F74" s="23">
        <v>85266950</v>
      </c>
      <c r="G74" s="29">
        <f t="shared" si="5"/>
        <v>100</v>
      </c>
    </row>
    <row r="75" spans="2:7" ht="165.75" outlineLevel="7">
      <c r="B75" s="24" t="s">
        <v>91</v>
      </c>
      <c r="C75" s="24" t="s">
        <v>40</v>
      </c>
      <c r="D75" s="28" t="s">
        <v>92</v>
      </c>
      <c r="E75" s="26">
        <v>85266950</v>
      </c>
      <c r="F75" s="26">
        <v>85266950</v>
      </c>
      <c r="G75" s="29">
        <f t="shared" si="5"/>
        <v>100</v>
      </c>
    </row>
    <row r="76" spans="2:7" ht="204" outlineLevel="5">
      <c r="B76" s="21" t="s">
        <v>93</v>
      </c>
      <c r="C76" s="21" t="s">
        <v>40</v>
      </c>
      <c r="D76" s="27" t="s">
        <v>94</v>
      </c>
      <c r="E76" s="23">
        <v>83512518</v>
      </c>
      <c r="F76" s="23">
        <v>83512518</v>
      </c>
      <c r="G76" s="29">
        <f t="shared" si="5"/>
        <v>100</v>
      </c>
    </row>
    <row r="77" spans="2:7" ht="178.5" outlineLevel="7">
      <c r="B77" s="24" t="s">
        <v>93</v>
      </c>
      <c r="C77" s="24" t="s">
        <v>40</v>
      </c>
      <c r="D77" s="28" t="s">
        <v>94</v>
      </c>
      <c r="E77" s="26">
        <v>83512518</v>
      </c>
      <c r="F77" s="26">
        <v>83512518</v>
      </c>
      <c r="G77" s="29">
        <f t="shared" si="5"/>
        <v>100</v>
      </c>
    </row>
    <row r="78" spans="2:7" ht="102" outlineLevel="5">
      <c r="B78" s="21" t="s">
        <v>95</v>
      </c>
      <c r="C78" s="21" t="s">
        <v>40</v>
      </c>
      <c r="D78" s="27" t="s">
        <v>96</v>
      </c>
      <c r="E78" s="23">
        <v>10300</v>
      </c>
      <c r="F78" s="23">
        <v>10300</v>
      </c>
      <c r="G78" s="29">
        <f t="shared" si="5"/>
        <v>100</v>
      </c>
    </row>
    <row r="79" spans="2:7" ht="89.25" outlineLevel="7">
      <c r="B79" s="24" t="s">
        <v>95</v>
      </c>
      <c r="C79" s="24" t="s">
        <v>40</v>
      </c>
      <c r="D79" s="28" t="s">
        <v>96</v>
      </c>
      <c r="E79" s="26">
        <v>10300</v>
      </c>
      <c r="F79" s="26">
        <v>10300</v>
      </c>
      <c r="G79" s="29">
        <f t="shared" si="5"/>
        <v>100</v>
      </c>
    </row>
    <row r="80" spans="2:7" ht="114.75" outlineLevel="5">
      <c r="B80" s="21" t="s">
        <v>97</v>
      </c>
      <c r="C80" s="21" t="s">
        <v>40</v>
      </c>
      <c r="D80" s="27" t="s">
        <v>98</v>
      </c>
      <c r="E80" s="23">
        <v>1243100</v>
      </c>
      <c r="F80" s="23">
        <v>1243100</v>
      </c>
      <c r="G80" s="29">
        <f t="shared" si="5"/>
        <v>100</v>
      </c>
    </row>
    <row r="81" spans="2:7" ht="102" outlineLevel="7">
      <c r="B81" s="24" t="s">
        <v>97</v>
      </c>
      <c r="C81" s="24" t="s">
        <v>40</v>
      </c>
      <c r="D81" s="28" t="s">
        <v>98</v>
      </c>
      <c r="E81" s="26">
        <v>1243100</v>
      </c>
      <c r="F81" s="26">
        <v>1243100</v>
      </c>
      <c r="G81" s="29">
        <f t="shared" si="5"/>
        <v>100</v>
      </c>
    </row>
    <row r="82" spans="2:7" ht="63.75" outlineLevel="5">
      <c r="B82" s="21" t="s">
        <v>99</v>
      </c>
      <c r="C82" s="21" t="s">
        <v>40</v>
      </c>
      <c r="D82" s="27" t="s">
        <v>100</v>
      </c>
      <c r="E82" s="23">
        <v>127200</v>
      </c>
      <c r="F82" s="23">
        <v>127200</v>
      </c>
      <c r="G82" s="29">
        <f t="shared" si="5"/>
        <v>100</v>
      </c>
    </row>
    <row r="83" spans="2:7" ht="63.75" outlineLevel="7">
      <c r="B83" s="24" t="s">
        <v>99</v>
      </c>
      <c r="C83" s="24" t="s">
        <v>40</v>
      </c>
      <c r="D83" s="28" t="s">
        <v>100</v>
      </c>
      <c r="E83" s="26">
        <v>127200</v>
      </c>
      <c r="F83" s="26">
        <v>127200</v>
      </c>
      <c r="G83" s="29">
        <f t="shared" si="5"/>
        <v>100</v>
      </c>
    </row>
    <row r="84" spans="2:7" ht="114.75" outlineLevel="5">
      <c r="B84" s="21" t="s">
        <v>101</v>
      </c>
      <c r="C84" s="21" t="s">
        <v>40</v>
      </c>
      <c r="D84" s="27" t="s">
        <v>102</v>
      </c>
      <c r="E84" s="23">
        <v>1248397</v>
      </c>
      <c r="F84" s="23">
        <v>1248397</v>
      </c>
      <c r="G84" s="29">
        <f t="shared" si="5"/>
        <v>100</v>
      </c>
    </row>
    <row r="85" spans="2:7" ht="102" outlineLevel="7">
      <c r="B85" s="24" t="s">
        <v>101</v>
      </c>
      <c r="C85" s="24" t="s">
        <v>40</v>
      </c>
      <c r="D85" s="28" t="s">
        <v>102</v>
      </c>
      <c r="E85" s="26">
        <v>1248397</v>
      </c>
      <c r="F85" s="26">
        <v>1248397</v>
      </c>
      <c r="G85" s="29">
        <f t="shared" si="5"/>
        <v>100</v>
      </c>
    </row>
    <row r="86" spans="2:7" ht="102" outlineLevel="5">
      <c r="B86" s="21" t="s">
        <v>103</v>
      </c>
      <c r="C86" s="21" t="s">
        <v>40</v>
      </c>
      <c r="D86" s="27" t="s">
        <v>104</v>
      </c>
      <c r="E86" s="23">
        <v>1570960</v>
      </c>
      <c r="F86" s="23">
        <v>1569760</v>
      </c>
      <c r="G86" s="29">
        <f t="shared" si="5"/>
        <v>99.92361358659673</v>
      </c>
    </row>
    <row r="87" spans="2:7" ht="89.25" outlineLevel="7">
      <c r="B87" s="24" t="s">
        <v>103</v>
      </c>
      <c r="C87" s="24" t="s">
        <v>40</v>
      </c>
      <c r="D87" s="28" t="s">
        <v>104</v>
      </c>
      <c r="E87" s="26">
        <v>1570960</v>
      </c>
      <c r="F87" s="26">
        <v>1569760</v>
      </c>
      <c r="G87" s="29">
        <f t="shared" si="5"/>
        <v>99.92361358659673</v>
      </c>
    </row>
    <row r="88" spans="2:7" ht="89.25" outlineLevel="5">
      <c r="B88" s="21" t="s">
        <v>105</v>
      </c>
      <c r="C88" s="21" t="s">
        <v>40</v>
      </c>
      <c r="D88" s="27" t="s">
        <v>106</v>
      </c>
      <c r="E88" s="23">
        <v>436649</v>
      </c>
      <c r="F88" s="23">
        <v>436649</v>
      </c>
      <c r="G88" s="29">
        <f t="shared" si="5"/>
        <v>100</v>
      </c>
    </row>
    <row r="89" spans="2:7" ht="76.5" outlineLevel="7">
      <c r="B89" s="24" t="s">
        <v>105</v>
      </c>
      <c r="C89" s="24" t="s">
        <v>40</v>
      </c>
      <c r="D89" s="28" t="s">
        <v>106</v>
      </c>
      <c r="E89" s="26">
        <v>436649</v>
      </c>
      <c r="F89" s="26">
        <v>436649</v>
      </c>
      <c r="G89" s="29">
        <f t="shared" si="5"/>
        <v>100</v>
      </c>
    </row>
    <row r="90" spans="2:7" ht="165.75" outlineLevel="5">
      <c r="B90" s="21" t="s">
        <v>107</v>
      </c>
      <c r="C90" s="21" t="s">
        <v>40</v>
      </c>
      <c r="D90" s="27" t="s">
        <v>108</v>
      </c>
      <c r="E90" s="23">
        <v>98400</v>
      </c>
      <c r="F90" s="23">
        <v>0</v>
      </c>
      <c r="G90" s="29">
        <f t="shared" si="5"/>
        <v>0</v>
      </c>
    </row>
    <row r="91" spans="2:7" ht="153" outlineLevel="7">
      <c r="B91" s="24" t="s">
        <v>107</v>
      </c>
      <c r="C91" s="24" t="s">
        <v>40</v>
      </c>
      <c r="D91" s="28" t="s">
        <v>108</v>
      </c>
      <c r="E91" s="26">
        <v>98400</v>
      </c>
      <c r="F91" s="26">
        <v>0</v>
      </c>
      <c r="G91" s="29">
        <f t="shared" si="5"/>
        <v>0</v>
      </c>
    </row>
    <row r="92" spans="2:7" ht="114.75" outlineLevel="5">
      <c r="B92" s="21" t="s">
        <v>109</v>
      </c>
      <c r="C92" s="21" t="s">
        <v>40</v>
      </c>
      <c r="D92" s="27" t="s">
        <v>110</v>
      </c>
      <c r="E92" s="23">
        <v>3835800</v>
      </c>
      <c r="F92" s="23">
        <v>3835800</v>
      </c>
      <c r="G92" s="29">
        <f t="shared" si="5"/>
        <v>100</v>
      </c>
    </row>
    <row r="93" spans="2:7" ht="102" outlineLevel="7">
      <c r="B93" s="24" t="s">
        <v>109</v>
      </c>
      <c r="C93" s="24" t="s">
        <v>40</v>
      </c>
      <c r="D93" s="28" t="s">
        <v>110</v>
      </c>
      <c r="E93" s="26">
        <v>3835800</v>
      </c>
      <c r="F93" s="26">
        <v>3835800</v>
      </c>
      <c r="G93" s="29">
        <f t="shared" si="5"/>
        <v>100</v>
      </c>
    </row>
    <row r="94" spans="2:7" ht="140.25" outlineLevel="5">
      <c r="B94" s="21" t="s">
        <v>111</v>
      </c>
      <c r="C94" s="21" t="s">
        <v>40</v>
      </c>
      <c r="D94" s="27" t="s">
        <v>112</v>
      </c>
      <c r="E94" s="23">
        <v>6071100</v>
      </c>
      <c r="F94" s="23">
        <v>6069409.0199999996</v>
      </c>
      <c r="G94" s="29">
        <f t="shared" si="5"/>
        <v>99.972147057370151</v>
      </c>
    </row>
    <row r="95" spans="2:7" ht="114.75" outlineLevel="7">
      <c r="B95" s="24" t="s">
        <v>111</v>
      </c>
      <c r="C95" s="24" t="s">
        <v>40</v>
      </c>
      <c r="D95" s="28" t="s">
        <v>112</v>
      </c>
      <c r="E95" s="26">
        <v>6071100</v>
      </c>
      <c r="F95" s="26">
        <v>6069409.0199999996</v>
      </c>
      <c r="G95" s="29">
        <f t="shared" si="5"/>
        <v>99.972147057370151</v>
      </c>
    </row>
    <row r="96" spans="2:7" ht="114.75" outlineLevel="5">
      <c r="B96" s="21" t="s">
        <v>113</v>
      </c>
      <c r="C96" s="21" t="s">
        <v>40</v>
      </c>
      <c r="D96" s="27" t="s">
        <v>114</v>
      </c>
      <c r="E96" s="23">
        <v>165200</v>
      </c>
      <c r="F96" s="23">
        <v>165100</v>
      </c>
      <c r="G96" s="29">
        <f t="shared" si="5"/>
        <v>99.939467312348668</v>
      </c>
    </row>
    <row r="97" spans="2:7" ht="102" outlineLevel="7">
      <c r="B97" s="24" t="s">
        <v>113</v>
      </c>
      <c r="C97" s="24" t="s">
        <v>40</v>
      </c>
      <c r="D97" s="28" t="s">
        <v>114</v>
      </c>
      <c r="E97" s="26">
        <v>165200</v>
      </c>
      <c r="F97" s="26">
        <v>165100</v>
      </c>
      <c r="G97" s="29">
        <f t="shared" si="5"/>
        <v>99.939467312348668</v>
      </c>
    </row>
    <row r="98" spans="2:7" ht="153" outlineLevel="5">
      <c r="B98" s="21" t="s">
        <v>115</v>
      </c>
      <c r="C98" s="21" t="s">
        <v>40</v>
      </c>
      <c r="D98" s="27" t="s">
        <v>116</v>
      </c>
      <c r="E98" s="23">
        <v>11189901.41</v>
      </c>
      <c r="F98" s="23">
        <v>11189901.41</v>
      </c>
      <c r="G98" s="29">
        <f t="shared" si="5"/>
        <v>100</v>
      </c>
    </row>
    <row r="99" spans="2:7" ht="140.25" outlineLevel="7">
      <c r="B99" s="24" t="s">
        <v>115</v>
      </c>
      <c r="C99" s="24" t="s">
        <v>40</v>
      </c>
      <c r="D99" s="28" t="s">
        <v>116</v>
      </c>
      <c r="E99" s="26">
        <v>11189901.41</v>
      </c>
      <c r="F99" s="26">
        <v>11189901.41</v>
      </c>
      <c r="G99" s="29">
        <f t="shared" si="5"/>
        <v>100</v>
      </c>
    </row>
    <row r="100" spans="2:7" ht="114.75" outlineLevel="5">
      <c r="B100" s="21" t="s">
        <v>117</v>
      </c>
      <c r="C100" s="21" t="s">
        <v>40</v>
      </c>
      <c r="D100" s="27" t="s">
        <v>118</v>
      </c>
      <c r="E100" s="23">
        <v>117900</v>
      </c>
      <c r="F100" s="23">
        <v>117900</v>
      </c>
      <c r="G100" s="29">
        <f t="shared" si="5"/>
        <v>100</v>
      </c>
    </row>
    <row r="101" spans="2:7" ht="102" outlineLevel="7">
      <c r="B101" s="24" t="s">
        <v>117</v>
      </c>
      <c r="C101" s="24" t="s">
        <v>40</v>
      </c>
      <c r="D101" s="28" t="s">
        <v>118</v>
      </c>
      <c r="E101" s="26">
        <v>117900</v>
      </c>
      <c r="F101" s="26">
        <v>117900</v>
      </c>
      <c r="G101" s="29">
        <f t="shared" si="5"/>
        <v>100</v>
      </c>
    </row>
    <row r="102" spans="2:7" ht="178.5" outlineLevel="5">
      <c r="B102" s="21" t="s">
        <v>119</v>
      </c>
      <c r="C102" s="21" t="s">
        <v>40</v>
      </c>
      <c r="D102" s="27" t="s">
        <v>120</v>
      </c>
      <c r="E102" s="23">
        <v>1566500</v>
      </c>
      <c r="F102" s="23">
        <v>1566470.4</v>
      </c>
      <c r="G102" s="29">
        <f t="shared" si="5"/>
        <v>99.998110437280559</v>
      </c>
    </row>
    <row r="103" spans="2:7" ht="165.75" outlineLevel="7">
      <c r="B103" s="24" t="s">
        <v>119</v>
      </c>
      <c r="C103" s="24" t="s">
        <v>40</v>
      </c>
      <c r="D103" s="28" t="s">
        <v>120</v>
      </c>
      <c r="E103" s="26">
        <v>1566500</v>
      </c>
      <c r="F103" s="26">
        <v>1566470.4</v>
      </c>
      <c r="G103" s="29">
        <f t="shared" si="5"/>
        <v>99.998110437280559</v>
      </c>
    </row>
    <row r="104" spans="2:7" ht="242.25" outlineLevel="5">
      <c r="B104" s="21" t="s">
        <v>121</v>
      </c>
      <c r="C104" s="21" t="s">
        <v>40</v>
      </c>
      <c r="D104" s="27" t="s">
        <v>122</v>
      </c>
      <c r="E104" s="23">
        <v>1310000</v>
      </c>
      <c r="F104" s="23">
        <v>1310000</v>
      </c>
      <c r="G104" s="29">
        <f t="shared" si="5"/>
        <v>100</v>
      </c>
    </row>
    <row r="105" spans="2:7" ht="216.75" outlineLevel="7">
      <c r="B105" s="24" t="s">
        <v>121</v>
      </c>
      <c r="C105" s="24" t="s">
        <v>40</v>
      </c>
      <c r="D105" s="28" t="s">
        <v>122</v>
      </c>
      <c r="E105" s="26">
        <v>1310000</v>
      </c>
      <c r="F105" s="26">
        <v>1310000</v>
      </c>
      <c r="G105" s="29">
        <f t="shared" si="5"/>
        <v>100</v>
      </c>
    </row>
    <row r="106" spans="2:7" ht="165.75" outlineLevel="5">
      <c r="B106" s="21" t="s">
        <v>123</v>
      </c>
      <c r="C106" s="21" t="s">
        <v>40</v>
      </c>
      <c r="D106" s="27" t="s">
        <v>124</v>
      </c>
      <c r="E106" s="23">
        <v>102000</v>
      </c>
      <c r="F106" s="23">
        <v>102000</v>
      </c>
      <c r="G106" s="29">
        <f t="shared" si="5"/>
        <v>100</v>
      </c>
    </row>
    <row r="107" spans="2:7" ht="140.25" outlineLevel="7">
      <c r="B107" s="24" t="s">
        <v>123</v>
      </c>
      <c r="C107" s="24" t="s">
        <v>40</v>
      </c>
      <c r="D107" s="28" t="s">
        <v>124</v>
      </c>
      <c r="E107" s="26">
        <v>102000</v>
      </c>
      <c r="F107" s="26">
        <v>102000</v>
      </c>
      <c r="G107" s="29">
        <f t="shared" si="5"/>
        <v>100</v>
      </c>
    </row>
    <row r="108" spans="2:7" ht="102" outlineLevel="5">
      <c r="B108" s="21" t="s">
        <v>125</v>
      </c>
      <c r="C108" s="21" t="s">
        <v>40</v>
      </c>
      <c r="D108" s="27" t="s">
        <v>126</v>
      </c>
      <c r="E108" s="23">
        <v>70800</v>
      </c>
      <c r="F108" s="23">
        <v>70800</v>
      </c>
      <c r="G108" s="29">
        <f t="shared" si="5"/>
        <v>100</v>
      </c>
    </row>
    <row r="109" spans="2:7" ht="89.25" outlineLevel="7">
      <c r="B109" s="24" t="s">
        <v>125</v>
      </c>
      <c r="C109" s="24" t="s">
        <v>40</v>
      </c>
      <c r="D109" s="28" t="s">
        <v>126</v>
      </c>
      <c r="E109" s="26">
        <v>70800</v>
      </c>
      <c r="F109" s="26">
        <v>70800</v>
      </c>
      <c r="G109" s="29">
        <f t="shared" si="5"/>
        <v>100</v>
      </c>
    </row>
    <row r="110" spans="2:7" ht="102" outlineLevel="5">
      <c r="B110" s="21" t="s">
        <v>127</v>
      </c>
      <c r="C110" s="21" t="s">
        <v>40</v>
      </c>
      <c r="D110" s="27" t="s">
        <v>128</v>
      </c>
      <c r="E110" s="23">
        <v>4720790</v>
      </c>
      <c r="F110" s="23">
        <v>4720790</v>
      </c>
      <c r="G110" s="29">
        <f t="shared" si="5"/>
        <v>100</v>
      </c>
    </row>
    <row r="111" spans="2:7" ht="89.25" outlineLevel="7">
      <c r="B111" s="24" t="s">
        <v>127</v>
      </c>
      <c r="C111" s="24" t="s">
        <v>40</v>
      </c>
      <c r="D111" s="28" t="s">
        <v>128</v>
      </c>
      <c r="E111" s="26">
        <v>4720790</v>
      </c>
      <c r="F111" s="26">
        <v>4720790</v>
      </c>
      <c r="G111" s="29">
        <f t="shared" si="5"/>
        <v>100</v>
      </c>
    </row>
    <row r="112" spans="2:7" ht="140.25" outlineLevel="5">
      <c r="B112" s="21" t="s">
        <v>129</v>
      </c>
      <c r="C112" s="21" t="s">
        <v>40</v>
      </c>
      <c r="D112" s="27" t="s">
        <v>130</v>
      </c>
      <c r="E112" s="23">
        <v>514100</v>
      </c>
      <c r="F112" s="23">
        <v>514100</v>
      </c>
      <c r="G112" s="29">
        <f t="shared" si="5"/>
        <v>100</v>
      </c>
    </row>
    <row r="113" spans="2:7" ht="127.5" outlineLevel="7">
      <c r="B113" s="24" t="s">
        <v>129</v>
      </c>
      <c r="C113" s="24" t="s">
        <v>40</v>
      </c>
      <c r="D113" s="28" t="s">
        <v>130</v>
      </c>
      <c r="E113" s="26">
        <v>514100</v>
      </c>
      <c r="F113" s="26">
        <v>514100</v>
      </c>
      <c r="G113" s="29">
        <f t="shared" si="5"/>
        <v>100</v>
      </c>
    </row>
    <row r="114" spans="2:7" ht="204" outlineLevel="5">
      <c r="B114" s="21" t="s">
        <v>131</v>
      </c>
      <c r="C114" s="21" t="s">
        <v>40</v>
      </c>
      <c r="D114" s="27" t="s">
        <v>132</v>
      </c>
      <c r="E114" s="23">
        <v>268197771.71000001</v>
      </c>
      <c r="F114" s="23">
        <v>267827771.71000001</v>
      </c>
      <c r="G114" s="29">
        <f t="shared" si="5"/>
        <v>99.862042105107392</v>
      </c>
    </row>
    <row r="115" spans="2:7" ht="178.5" outlineLevel="7">
      <c r="B115" s="24" t="s">
        <v>131</v>
      </c>
      <c r="C115" s="24" t="s">
        <v>40</v>
      </c>
      <c r="D115" s="28" t="s">
        <v>132</v>
      </c>
      <c r="E115" s="26">
        <v>268197771.71000001</v>
      </c>
      <c r="F115" s="26">
        <v>267827771.71000001</v>
      </c>
      <c r="G115" s="29">
        <f t="shared" si="5"/>
        <v>99.862042105107392</v>
      </c>
    </row>
    <row r="116" spans="2:7" ht="102" outlineLevel="5">
      <c r="B116" s="21" t="s">
        <v>133</v>
      </c>
      <c r="C116" s="21" t="s">
        <v>40</v>
      </c>
      <c r="D116" s="27" t="s">
        <v>134</v>
      </c>
      <c r="E116" s="23">
        <v>16281300</v>
      </c>
      <c r="F116" s="23">
        <v>16281300</v>
      </c>
      <c r="G116" s="29">
        <f t="shared" si="5"/>
        <v>100</v>
      </c>
    </row>
    <row r="117" spans="2:7" ht="102" outlineLevel="7">
      <c r="B117" s="24" t="s">
        <v>133</v>
      </c>
      <c r="C117" s="24" t="s">
        <v>40</v>
      </c>
      <c r="D117" s="28" t="s">
        <v>134</v>
      </c>
      <c r="E117" s="26">
        <v>16281300</v>
      </c>
      <c r="F117" s="26">
        <v>16281300</v>
      </c>
      <c r="G117" s="29">
        <f t="shared" si="5"/>
        <v>100</v>
      </c>
    </row>
    <row r="118" spans="2:7" ht="102" outlineLevel="5">
      <c r="B118" s="21" t="s">
        <v>135</v>
      </c>
      <c r="C118" s="21" t="s">
        <v>40</v>
      </c>
      <c r="D118" s="27" t="s">
        <v>136</v>
      </c>
      <c r="E118" s="23">
        <v>276154900</v>
      </c>
      <c r="F118" s="23">
        <v>259186759</v>
      </c>
      <c r="G118" s="29">
        <f t="shared" si="5"/>
        <v>93.855571275396528</v>
      </c>
    </row>
    <row r="119" spans="2:7" ht="89.25" outlineLevel="7">
      <c r="B119" s="24" t="s">
        <v>135</v>
      </c>
      <c r="C119" s="24" t="s">
        <v>40</v>
      </c>
      <c r="D119" s="28" t="s">
        <v>136</v>
      </c>
      <c r="E119" s="26">
        <v>276154900</v>
      </c>
      <c r="F119" s="26">
        <v>259186759</v>
      </c>
      <c r="G119" s="29">
        <f t="shared" si="5"/>
        <v>93.855571275396528</v>
      </c>
    </row>
    <row r="120" spans="2:7" ht="127.5" outlineLevel="5">
      <c r="B120" s="21" t="s">
        <v>137</v>
      </c>
      <c r="C120" s="21" t="s">
        <v>40</v>
      </c>
      <c r="D120" s="27" t="s">
        <v>138</v>
      </c>
      <c r="E120" s="23">
        <v>921070300</v>
      </c>
      <c r="F120" s="23">
        <v>911370800</v>
      </c>
      <c r="G120" s="29">
        <f t="shared" si="5"/>
        <v>98.946931629431546</v>
      </c>
    </row>
    <row r="121" spans="2:7" ht="114.75" outlineLevel="7">
      <c r="B121" s="24" t="s">
        <v>137</v>
      </c>
      <c r="C121" s="24" t="s">
        <v>40</v>
      </c>
      <c r="D121" s="28" t="s">
        <v>138</v>
      </c>
      <c r="E121" s="26">
        <v>921070300</v>
      </c>
      <c r="F121" s="26">
        <v>911370800</v>
      </c>
      <c r="G121" s="29">
        <f t="shared" si="5"/>
        <v>98.946931629431546</v>
      </c>
    </row>
    <row r="122" spans="2:7" ht="191.25" outlineLevel="5">
      <c r="B122" s="21" t="s">
        <v>139</v>
      </c>
      <c r="C122" s="21" t="s">
        <v>40</v>
      </c>
      <c r="D122" s="27" t="s">
        <v>140</v>
      </c>
      <c r="E122" s="23">
        <v>99875904.790000007</v>
      </c>
      <c r="F122" s="23">
        <v>99840904.790000007</v>
      </c>
      <c r="G122" s="29">
        <f t="shared" si="5"/>
        <v>99.964956512710856</v>
      </c>
    </row>
    <row r="123" spans="2:7" ht="165.75" outlineLevel="7">
      <c r="B123" s="24" t="s">
        <v>139</v>
      </c>
      <c r="C123" s="24" t="s">
        <v>40</v>
      </c>
      <c r="D123" s="28" t="s">
        <v>140</v>
      </c>
      <c r="E123" s="26">
        <v>99875904.790000007</v>
      </c>
      <c r="F123" s="26">
        <v>99840904.790000007</v>
      </c>
      <c r="G123" s="29">
        <f t="shared" si="5"/>
        <v>99.964956512710856</v>
      </c>
    </row>
    <row r="124" spans="2:7" ht="114.75" outlineLevel="5">
      <c r="B124" s="21" t="s">
        <v>141</v>
      </c>
      <c r="C124" s="21" t="s">
        <v>40</v>
      </c>
      <c r="D124" s="27" t="s">
        <v>142</v>
      </c>
      <c r="E124" s="23">
        <v>27821000</v>
      </c>
      <c r="F124" s="23">
        <v>27821000</v>
      </c>
      <c r="G124" s="29">
        <f t="shared" si="5"/>
        <v>100</v>
      </c>
    </row>
    <row r="125" spans="2:7" ht="114.75" outlineLevel="7">
      <c r="B125" s="24" t="s">
        <v>141</v>
      </c>
      <c r="C125" s="24" t="s">
        <v>40</v>
      </c>
      <c r="D125" s="28" t="s">
        <v>142</v>
      </c>
      <c r="E125" s="26">
        <v>27821000</v>
      </c>
      <c r="F125" s="26">
        <v>27821000</v>
      </c>
      <c r="G125" s="29">
        <f t="shared" si="5"/>
        <v>100</v>
      </c>
    </row>
    <row r="126" spans="2:7" ht="89.25" outlineLevel="5">
      <c r="B126" s="21" t="s">
        <v>143</v>
      </c>
      <c r="C126" s="21" t="s">
        <v>40</v>
      </c>
      <c r="D126" s="27" t="s">
        <v>144</v>
      </c>
      <c r="E126" s="23">
        <v>2471400</v>
      </c>
      <c r="F126" s="23">
        <v>2471400</v>
      </c>
      <c r="G126" s="29">
        <f t="shared" si="5"/>
        <v>100</v>
      </c>
    </row>
    <row r="127" spans="2:7" ht="76.5" outlineLevel="7">
      <c r="B127" s="24" t="s">
        <v>143</v>
      </c>
      <c r="C127" s="24" t="s">
        <v>40</v>
      </c>
      <c r="D127" s="28" t="s">
        <v>144</v>
      </c>
      <c r="E127" s="26">
        <v>2471400</v>
      </c>
      <c r="F127" s="26">
        <v>2471400</v>
      </c>
      <c r="G127" s="29">
        <f t="shared" si="5"/>
        <v>100</v>
      </c>
    </row>
    <row r="128" spans="2:7" ht="89.25" outlineLevel="5">
      <c r="B128" s="21" t="s">
        <v>145</v>
      </c>
      <c r="C128" s="21" t="s">
        <v>40</v>
      </c>
      <c r="D128" s="27" t="s">
        <v>146</v>
      </c>
      <c r="E128" s="23">
        <v>6387300</v>
      </c>
      <c r="F128" s="23">
        <v>6387244.6799999997</v>
      </c>
      <c r="G128" s="29">
        <f t="shared" si="5"/>
        <v>99.999133906345392</v>
      </c>
    </row>
    <row r="129" spans="2:7" ht="76.5" outlineLevel="7">
      <c r="B129" s="24" t="s">
        <v>145</v>
      </c>
      <c r="C129" s="24" t="s">
        <v>40</v>
      </c>
      <c r="D129" s="28" t="s">
        <v>146</v>
      </c>
      <c r="E129" s="26">
        <v>6387300</v>
      </c>
      <c r="F129" s="26">
        <v>6387244.6799999997</v>
      </c>
      <c r="G129" s="29">
        <f t="shared" si="5"/>
        <v>99.999133906345392</v>
      </c>
    </row>
    <row r="130" spans="2:7" ht="153" outlineLevel="5">
      <c r="B130" s="21" t="s">
        <v>147</v>
      </c>
      <c r="C130" s="21" t="s">
        <v>40</v>
      </c>
      <c r="D130" s="27" t="s">
        <v>148</v>
      </c>
      <c r="E130" s="23">
        <v>49400</v>
      </c>
      <c r="F130" s="23">
        <v>49400</v>
      </c>
      <c r="G130" s="29">
        <f t="shared" si="5"/>
        <v>100</v>
      </c>
    </row>
    <row r="131" spans="2:7" ht="127.5" outlineLevel="7">
      <c r="B131" s="24" t="s">
        <v>147</v>
      </c>
      <c r="C131" s="24" t="s">
        <v>40</v>
      </c>
      <c r="D131" s="28" t="s">
        <v>148</v>
      </c>
      <c r="E131" s="26">
        <v>49400</v>
      </c>
      <c r="F131" s="26">
        <v>49400</v>
      </c>
      <c r="G131" s="29">
        <f t="shared" ref="G131:G189" si="6">F131/E131*100</f>
        <v>100</v>
      </c>
    </row>
    <row r="132" spans="2:7" ht="51" outlineLevel="3">
      <c r="B132" s="21" t="s">
        <v>149</v>
      </c>
      <c r="C132" s="21" t="s">
        <v>40</v>
      </c>
      <c r="D132" s="22" t="s">
        <v>150</v>
      </c>
      <c r="E132" s="23">
        <v>1204310</v>
      </c>
      <c r="F132" s="23">
        <v>1033000</v>
      </c>
      <c r="G132" s="29">
        <f t="shared" si="6"/>
        <v>85.775257201218963</v>
      </c>
    </row>
    <row r="133" spans="2:7" ht="102" outlineLevel="4">
      <c r="B133" s="21" t="s">
        <v>151</v>
      </c>
      <c r="C133" s="21" t="s">
        <v>40</v>
      </c>
      <c r="D133" s="27" t="s">
        <v>152</v>
      </c>
      <c r="E133" s="23">
        <v>1204310</v>
      </c>
      <c r="F133" s="23">
        <v>1033000</v>
      </c>
      <c r="G133" s="29">
        <f t="shared" si="6"/>
        <v>85.775257201218963</v>
      </c>
    </row>
    <row r="134" spans="2:7" ht="89.25" outlineLevel="7">
      <c r="B134" s="24" t="s">
        <v>151</v>
      </c>
      <c r="C134" s="24" t="s">
        <v>40</v>
      </c>
      <c r="D134" s="28" t="s">
        <v>152</v>
      </c>
      <c r="E134" s="26">
        <v>1204310</v>
      </c>
      <c r="F134" s="26">
        <v>1033000</v>
      </c>
      <c r="G134" s="29">
        <f t="shared" si="6"/>
        <v>85.775257201218963</v>
      </c>
    </row>
    <row r="135" spans="2:7" ht="38.25" outlineLevel="3">
      <c r="B135" s="21" t="s">
        <v>153</v>
      </c>
      <c r="C135" s="21" t="s">
        <v>40</v>
      </c>
      <c r="D135" s="22" t="s">
        <v>154</v>
      </c>
      <c r="E135" s="23">
        <v>1977187.5</v>
      </c>
      <c r="F135" s="23">
        <v>1977187.5</v>
      </c>
      <c r="G135" s="29">
        <f t="shared" si="6"/>
        <v>100</v>
      </c>
    </row>
    <row r="136" spans="2:7" ht="76.5" outlineLevel="4">
      <c r="B136" s="21" t="s">
        <v>155</v>
      </c>
      <c r="C136" s="21" t="s">
        <v>40</v>
      </c>
      <c r="D136" s="27" t="s">
        <v>156</v>
      </c>
      <c r="E136" s="23">
        <v>1977187.5</v>
      </c>
      <c r="F136" s="23">
        <v>1977187.5</v>
      </c>
      <c r="G136" s="29">
        <f t="shared" si="6"/>
        <v>100</v>
      </c>
    </row>
    <row r="137" spans="2:7" ht="63.75" outlineLevel="7">
      <c r="B137" s="24" t="s">
        <v>155</v>
      </c>
      <c r="C137" s="24" t="s">
        <v>40</v>
      </c>
      <c r="D137" s="28" t="s">
        <v>156</v>
      </c>
      <c r="E137" s="26">
        <v>1977187.5</v>
      </c>
      <c r="F137" s="26">
        <v>1977187.5</v>
      </c>
      <c r="G137" s="29">
        <f t="shared" si="6"/>
        <v>100</v>
      </c>
    </row>
    <row r="138" spans="2:7" ht="63.75" outlineLevel="3">
      <c r="B138" s="21" t="s">
        <v>157</v>
      </c>
      <c r="C138" s="21" t="s">
        <v>40</v>
      </c>
      <c r="D138" s="22" t="s">
        <v>158</v>
      </c>
      <c r="E138" s="23">
        <v>339000</v>
      </c>
      <c r="F138" s="23">
        <v>339000</v>
      </c>
      <c r="G138" s="29">
        <f t="shared" si="6"/>
        <v>100</v>
      </c>
    </row>
    <row r="139" spans="2:7" ht="51" outlineLevel="4">
      <c r="B139" s="21" t="s">
        <v>159</v>
      </c>
      <c r="C139" s="21" t="s">
        <v>40</v>
      </c>
      <c r="D139" s="22" t="s">
        <v>160</v>
      </c>
      <c r="E139" s="23">
        <v>339000</v>
      </c>
      <c r="F139" s="23">
        <v>339000</v>
      </c>
      <c r="G139" s="29">
        <f t="shared" si="6"/>
        <v>100</v>
      </c>
    </row>
    <row r="140" spans="2:7" ht="51" outlineLevel="7">
      <c r="B140" s="24" t="s">
        <v>159</v>
      </c>
      <c r="C140" s="24" t="s">
        <v>40</v>
      </c>
      <c r="D140" s="25" t="s">
        <v>160</v>
      </c>
      <c r="E140" s="26">
        <v>339000</v>
      </c>
      <c r="F140" s="26">
        <v>339000</v>
      </c>
      <c r="G140" s="29">
        <f t="shared" si="6"/>
        <v>100</v>
      </c>
    </row>
    <row r="141" spans="2:7" outlineLevel="2">
      <c r="B141" s="21" t="s">
        <v>161</v>
      </c>
      <c r="C141" s="21" t="s">
        <v>5</v>
      </c>
      <c r="D141" s="22" t="s">
        <v>162</v>
      </c>
      <c r="E141" s="23">
        <v>127364922.62</v>
      </c>
      <c r="F141" s="23">
        <v>122401425.40000001</v>
      </c>
      <c r="G141" s="29">
        <f t="shared" si="6"/>
        <v>96.102932331840805</v>
      </c>
    </row>
    <row r="142" spans="2:7" ht="51" outlineLevel="3">
      <c r="B142" s="21" t="s">
        <v>163</v>
      </c>
      <c r="C142" s="21" t="s">
        <v>5</v>
      </c>
      <c r="D142" s="22" t="s">
        <v>164</v>
      </c>
      <c r="E142" s="23">
        <v>92010656</v>
      </c>
      <c r="F142" s="23">
        <v>92010656</v>
      </c>
      <c r="G142" s="29">
        <f t="shared" si="6"/>
        <v>100</v>
      </c>
    </row>
    <row r="143" spans="2:7" ht="51" outlineLevel="4">
      <c r="B143" s="21" t="s">
        <v>165</v>
      </c>
      <c r="C143" s="21" t="s">
        <v>5</v>
      </c>
      <c r="D143" s="22" t="s">
        <v>166</v>
      </c>
      <c r="E143" s="23">
        <v>92010656</v>
      </c>
      <c r="F143" s="23">
        <v>92010656</v>
      </c>
      <c r="G143" s="29">
        <f t="shared" si="6"/>
        <v>100</v>
      </c>
    </row>
    <row r="144" spans="2:7" ht="51" outlineLevel="5">
      <c r="B144" s="21" t="s">
        <v>167</v>
      </c>
      <c r="C144" s="21" t="s">
        <v>27</v>
      </c>
      <c r="D144" s="22" t="s">
        <v>168</v>
      </c>
      <c r="E144" s="23">
        <v>41020461</v>
      </c>
      <c r="F144" s="23">
        <v>41020461</v>
      </c>
      <c r="G144" s="29">
        <f t="shared" si="6"/>
        <v>100</v>
      </c>
    </row>
    <row r="145" spans="2:7" ht="51" outlineLevel="7">
      <c r="B145" s="24" t="s">
        <v>167</v>
      </c>
      <c r="C145" s="24" t="s">
        <v>27</v>
      </c>
      <c r="D145" s="25" t="s">
        <v>168</v>
      </c>
      <c r="E145" s="26">
        <v>41020461</v>
      </c>
      <c r="F145" s="26">
        <v>41020461</v>
      </c>
      <c r="G145" s="29">
        <f t="shared" si="6"/>
        <v>100</v>
      </c>
    </row>
    <row r="146" spans="2:7" ht="51" outlineLevel="5">
      <c r="B146" s="21" t="s">
        <v>169</v>
      </c>
      <c r="C146" s="21" t="s">
        <v>27</v>
      </c>
      <c r="D146" s="22" t="s">
        <v>170</v>
      </c>
      <c r="E146" s="23">
        <v>12833541</v>
      </c>
      <c r="F146" s="23">
        <v>12833541</v>
      </c>
      <c r="G146" s="29">
        <f t="shared" si="6"/>
        <v>100</v>
      </c>
    </row>
    <row r="147" spans="2:7" ht="51" outlineLevel="7">
      <c r="B147" s="24" t="s">
        <v>169</v>
      </c>
      <c r="C147" s="24" t="s">
        <v>27</v>
      </c>
      <c r="D147" s="25" t="s">
        <v>170</v>
      </c>
      <c r="E147" s="26">
        <v>12833541</v>
      </c>
      <c r="F147" s="26">
        <v>12833541</v>
      </c>
      <c r="G147" s="29">
        <f t="shared" si="6"/>
        <v>100</v>
      </c>
    </row>
    <row r="148" spans="2:7" ht="51" outlineLevel="5">
      <c r="B148" s="21" t="s">
        <v>171</v>
      </c>
      <c r="C148" s="21" t="s">
        <v>27</v>
      </c>
      <c r="D148" s="22" t="s">
        <v>172</v>
      </c>
      <c r="E148" s="23">
        <v>6420530</v>
      </c>
      <c r="F148" s="23">
        <v>6420530</v>
      </c>
      <c r="G148" s="29">
        <f t="shared" si="6"/>
        <v>100</v>
      </c>
    </row>
    <row r="149" spans="2:7" ht="51" outlineLevel="7">
      <c r="B149" s="24" t="s">
        <v>171</v>
      </c>
      <c r="C149" s="24" t="s">
        <v>27</v>
      </c>
      <c r="D149" s="25" t="s">
        <v>172</v>
      </c>
      <c r="E149" s="26">
        <v>6420530</v>
      </c>
      <c r="F149" s="26">
        <v>6420530</v>
      </c>
      <c r="G149" s="29">
        <f t="shared" si="6"/>
        <v>100</v>
      </c>
    </row>
    <row r="150" spans="2:7" ht="51" outlineLevel="5">
      <c r="B150" s="21" t="s">
        <v>173</v>
      </c>
      <c r="C150" s="21" t="s">
        <v>27</v>
      </c>
      <c r="D150" s="22" t="s">
        <v>174</v>
      </c>
      <c r="E150" s="23">
        <v>6193024</v>
      </c>
      <c r="F150" s="23">
        <v>6193024</v>
      </c>
      <c r="G150" s="29">
        <f t="shared" si="6"/>
        <v>100</v>
      </c>
    </row>
    <row r="151" spans="2:7" ht="51" outlineLevel="7">
      <c r="B151" s="24" t="s">
        <v>173</v>
      </c>
      <c r="C151" s="24" t="s">
        <v>27</v>
      </c>
      <c r="D151" s="25" t="s">
        <v>174</v>
      </c>
      <c r="E151" s="26">
        <v>6193024</v>
      </c>
      <c r="F151" s="26">
        <v>6193024</v>
      </c>
      <c r="G151" s="29">
        <f t="shared" si="6"/>
        <v>100</v>
      </c>
    </row>
    <row r="152" spans="2:7" ht="51" outlineLevel="5">
      <c r="B152" s="21" t="s">
        <v>175</v>
      </c>
      <c r="C152" s="21" t="s">
        <v>27</v>
      </c>
      <c r="D152" s="22" t="s">
        <v>176</v>
      </c>
      <c r="E152" s="23">
        <v>8368796</v>
      </c>
      <c r="F152" s="23">
        <v>8368796</v>
      </c>
      <c r="G152" s="29">
        <f t="shared" si="6"/>
        <v>100</v>
      </c>
    </row>
    <row r="153" spans="2:7" ht="51" outlineLevel="7">
      <c r="B153" s="24" t="s">
        <v>175</v>
      </c>
      <c r="C153" s="24" t="s">
        <v>27</v>
      </c>
      <c r="D153" s="25" t="s">
        <v>176</v>
      </c>
      <c r="E153" s="26">
        <v>8368796</v>
      </c>
      <c r="F153" s="26">
        <v>8368796</v>
      </c>
      <c r="G153" s="29">
        <f t="shared" si="6"/>
        <v>100</v>
      </c>
    </row>
    <row r="154" spans="2:7" ht="51" outlineLevel="5">
      <c r="B154" s="21" t="s">
        <v>177</v>
      </c>
      <c r="C154" s="21" t="s">
        <v>27</v>
      </c>
      <c r="D154" s="22" t="s">
        <v>178</v>
      </c>
      <c r="E154" s="23">
        <v>14017140</v>
      </c>
      <c r="F154" s="23">
        <v>14017140</v>
      </c>
      <c r="G154" s="29">
        <f t="shared" si="6"/>
        <v>100</v>
      </c>
    </row>
    <row r="155" spans="2:7" ht="51" outlineLevel="7">
      <c r="B155" s="24" t="s">
        <v>177</v>
      </c>
      <c r="C155" s="24" t="s">
        <v>27</v>
      </c>
      <c r="D155" s="25" t="s">
        <v>178</v>
      </c>
      <c r="E155" s="26">
        <v>14017140</v>
      </c>
      <c r="F155" s="26">
        <v>14017140</v>
      </c>
      <c r="G155" s="29">
        <f t="shared" si="6"/>
        <v>100</v>
      </c>
    </row>
    <row r="156" spans="2:7" ht="51" outlineLevel="5">
      <c r="B156" s="21" t="s">
        <v>179</v>
      </c>
      <c r="C156" s="21" t="s">
        <v>27</v>
      </c>
      <c r="D156" s="22" t="s">
        <v>180</v>
      </c>
      <c r="E156" s="23">
        <v>1857164</v>
      </c>
      <c r="F156" s="23">
        <v>1857164</v>
      </c>
      <c r="G156" s="29">
        <f t="shared" si="6"/>
        <v>100</v>
      </c>
    </row>
    <row r="157" spans="2:7" ht="51" outlineLevel="7">
      <c r="B157" s="24" t="s">
        <v>179</v>
      </c>
      <c r="C157" s="24" t="s">
        <v>27</v>
      </c>
      <c r="D157" s="25" t="s">
        <v>180</v>
      </c>
      <c r="E157" s="26">
        <v>1857164</v>
      </c>
      <c r="F157" s="26">
        <v>1857164</v>
      </c>
      <c r="G157" s="29">
        <f t="shared" si="6"/>
        <v>100</v>
      </c>
    </row>
    <row r="158" spans="2:7" ht="51" outlineLevel="5">
      <c r="B158" s="21" t="s">
        <v>181</v>
      </c>
      <c r="C158" s="21" t="s">
        <v>182</v>
      </c>
      <c r="D158" s="22" t="s">
        <v>166</v>
      </c>
      <c r="E158" s="23">
        <v>1300000</v>
      </c>
      <c r="F158" s="23">
        <v>1300000</v>
      </c>
      <c r="G158" s="29">
        <f t="shared" si="6"/>
        <v>100</v>
      </c>
    </row>
    <row r="159" spans="2:7" ht="51" outlineLevel="7">
      <c r="B159" s="24" t="s">
        <v>181</v>
      </c>
      <c r="C159" s="24" t="s">
        <v>182</v>
      </c>
      <c r="D159" s="25" t="s">
        <v>166</v>
      </c>
      <c r="E159" s="26">
        <v>1300000</v>
      </c>
      <c r="F159" s="26">
        <v>1300000</v>
      </c>
      <c r="G159" s="29">
        <f t="shared" si="6"/>
        <v>100</v>
      </c>
    </row>
    <row r="160" spans="2:7" ht="76.5" outlineLevel="3">
      <c r="B160" s="21" t="s">
        <v>183</v>
      </c>
      <c r="C160" s="21" t="s">
        <v>40</v>
      </c>
      <c r="D160" s="27" t="s">
        <v>184</v>
      </c>
      <c r="E160" s="23">
        <v>28755266.620000001</v>
      </c>
      <c r="F160" s="23">
        <v>28021769.399999999</v>
      </c>
      <c r="G160" s="29">
        <f t="shared" si="6"/>
        <v>97.4491725996036</v>
      </c>
    </row>
    <row r="161" spans="2:7" ht="63.75" outlineLevel="7">
      <c r="B161" s="24" t="s">
        <v>183</v>
      </c>
      <c r="C161" s="24" t="s">
        <v>40</v>
      </c>
      <c r="D161" s="28" t="s">
        <v>184</v>
      </c>
      <c r="E161" s="26">
        <v>28755266.620000001</v>
      </c>
      <c r="F161" s="26">
        <v>28021769.399999999</v>
      </c>
      <c r="G161" s="29">
        <f t="shared" si="6"/>
        <v>97.4491725996036</v>
      </c>
    </row>
    <row r="162" spans="2:7" ht="89.25" outlineLevel="3">
      <c r="B162" s="21" t="s">
        <v>185</v>
      </c>
      <c r="C162" s="21" t="s">
        <v>40</v>
      </c>
      <c r="D162" s="27" t="s">
        <v>186</v>
      </c>
      <c r="E162" s="23">
        <v>250000</v>
      </c>
      <c r="F162" s="23">
        <v>250000</v>
      </c>
      <c r="G162" s="29">
        <f t="shared" si="6"/>
        <v>100</v>
      </c>
    </row>
    <row r="163" spans="2:7" ht="76.5" outlineLevel="7">
      <c r="B163" s="24" t="s">
        <v>185</v>
      </c>
      <c r="C163" s="24" t="s">
        <v>40</v>
      </c>
      <c r="D163" s="28" t="s">
        <v>186</v>
      </c>
      <c r="E163" s="26">
        <v>250000</v>
      </c>
      <c r="F163" s="26">
        <v>250000</v>
      </c>
      <c r="G163" s="29">
        <f t="shared" si="6"/>
        <v>100</v>
      </c>
    </row>
    <row r="164" spans="2:7" ht="25.5" outlineLevel="3">
      <c r="B164" s="21" t="s">
        <v>187</v>
      </c>
      <c r="C164" s="21" t="s">
        <v>40</v>
      </c>
      <c r="D164" s="22" t="s">
        <v>188</v>
      </c>
      <c r="E164" s="23">
        <v>6349000</v>
      </c>
      <c r="F164" s="23">
        <v>2119000</v>
      </c>
      <c r="G164" s="29">
        <f t="shared" si="6"/>
        <v>33.375334698377692</v>
      </c>
    </row>
    <row r="165" spans="2:7" ht="102" outlineLevel="4">
      <c r="B165" s="21" t="s">
        <v>189</v>
      </c>
      <c r="C165" s="21" t="s">
        <v>40</v>
      </c>
      <c r="D165" s="27" t="s">
        <v>190</v>
      </c>
      <c r="E165" s="23">
        <v>270000</v>
      </c>
      <c r="F165" s="23">
        <v>0</v>
      </c>
      <c r="G165" s="29">
        <f t="shared" si="6"/>
        <v>0</v>
      </c>
    </row>
    <row r="166" spans="2:7" ht="89.25" outlineLevel="7">
      <c r="B166" s="24" t="s">
        <v>189</v>
      </c>
      <c r="C166" s="24" t="s">
        <v>40</v>
      </c>
      <c r="D166" s="28" t="s">
        <v>190</v>
      </c>
      <c r="E166" s="26">
        <v>270000</v>
      </c>
      <c r="F166" s="26">
        <v>0</v>
      </c>
      <c r="G166" s="29">
        <f t="shared" si="6"/>
        <v>0</v>
      </c>
    </row>
    <row r="167" spans="2:7" ht="89.25" outlineLevel="4">
      <c r="B167" s="21" t="s">
        <v>191</v>
      </c>
      <c r="C167" s="21" t="s">
        <v>40</v>
      </c>
      <c r="D167" s="27" t="s">
        <v>192</v>
      </c>
      <c r="E167" s="23">
        <v>79200</v>
      </c>
      <c r="F167" s="23">
        <v>79200</v>
      </c>
      <c r="G167" s="29">
        <f t="shared" si="6"/>
        <v>100</v>
      </c>
    </row>
    <row r="168" spans="2:7" ht="76.5" outlineLevel="7">
      <c r="B168" s="24" t="s">
        <v>191</v>
      </c>
      <c r="C168" s="24" t="s">
        <v>40</v>
      </c>
      <c r="D168" s="28" t="s">
        <v>192</v>
      </c>
      <c r="E168" s="26">
        <v>79200</v>
      </c>
      <c r="F168" s="26">
        <v>79200</v>
      </c>
      <c r="G168" s="29">
        <f t="shared" si="6"/>
        <v>100</v>
      </c>
    </row>
    <row r="169" spans="2:7" ht="89.25" outlineLevel="4">
      <c r="B169" s="21" t="s">
        <v>193</v>
      </c>
      <c r="C169" s="21" t="s">
        <v>40</v>
      </c>
      <c r="D169" s="27" t="s">
        <v>194</v>
      </c>
      <c r="E169" s="23">
        <v>1412900</v>
      </c>
      <c r="F169" s="23">
        <v>1412900</v>
      </c>
      <c r="G169" s="29">
        <f t="shared" si="6"/>
        <v>100</v>
      </c>
    </row>
    <row r="170" spans="2:7" ht="76.5" outlineLevel="7">
      <c r="B170" s="24" t="s">
        <v>193</v>
      </c>
      <c r="C170" s="24" t="s">
        <v>40</v>
      </c>
      <c r="D170" s="28" t="s">
        <v>194</v>
      </c>
      <c r="E170" s="26">
        <v>1412900</v>
      </c>
      <c r="F170" s="26">
        <v>1412900</v>
      </c>
      <c r="G170" s="29">
        <f t="shared" si="6"/>
        <v>100</v>
      </c>
    </row>
    <row r="171" spans="2:7" ht="63.75" outlineLevel="4">
      <c r="B171" s="21" t="s">
        <v>195</v>
      </c>
      <c r="C171" s="21" t="s">
        <v>40</v>
      </c>
      <c r="D171" s="27" t="s">
        <v>196</v>
      </c>
      <c r="E171" s="23">
        <v>626900</v>
      </c>
      <c r="F171" s="23">
        <v>626900</v>
      </c>
      <c r="G171" s="29">
        <f t="shared" si="6"/>
        <v>100</v>
      </c>
    </row>
    <row r="172" spans="2:7" ht="63.75" outlineLevel="7">
      <c r="B172" s="24" t="s">
        <v>195</v>
      </c>
      <c r="C172" s="24" t="s">
        <v>40</v>
      </c>
      <c r="D172" s="28" t="s">
        <v>196</v>
      </c>
      <c r="E172" s="26">
        <v>626900</v>
      </c>
      <c r="F172" s="26">
        <v>626900</v>
      </c>
      <c r="G172" s="29">
        <f t="shared" si="6"/>
        <v>100</v>
      </c>
    </row>
    <row r="173" spans="2:7" ht="63.75" outlineLevel="4">
      <c r="B173" s="21" t="s">
        <v>197</v>
      </c>
      <c r="C173" s="21" t="s">
        <v>40</v>
      </c>
      <c r="D173" s="27" t="s">
        <v>198</v>
      </c>
      <c r="E173" s="23">
        <v>3960000</v>
      </c>
      <c r="F173" s="23">
        <v>0</v>
      </c>
      <c r="G173" s="29">
        <f t="shared" si="6"/>
        <v>0</v>
      </c>
    </row>
    <row r="174" spans="2:7" ht="63.75" outlineLevel="7">
      <c r="B174" s="24" t="s">
        <v>197</v>
      </c>
      <c r="C174" s="24" t="s">
        <v>40</v>
      </c>
      <c r="D174" s="28" t="s">
        <v>198</v>
      </c>
      <c r="E174" s="26">
        <v>3960000</v>
      </c>
      <c r="F174" s="26">
        <v>0</v>
      </c>
      <c r="G174" s="29">
        <f t="shared" si="6"/>
        <v>0</v>
      </c>
    </row>
    <row r="175" spans="2:7" ht="25.5" outlineLevel="1">
      <c r="B175" s="21" t="s">
        <v>199</v>
      </c>
      <c r="C175" s="21" t="s">
        <v>27</v>
      </c>
      <c r="D175" s="22" t="s">
        <v>200</v>
      </c>
      <c r="E175" s="23">
        <v>-8310</v>
      </c>
      <c r="F175" s="23">
        <v>-8310</v>
      </c>
      <c r="G175" s="29">
        <f t="shared" si="6"/>
        <v>100</v>
      </c>
    </row>
    <row r="176" spans="2:7" ht="38.25" outlineLevel="2">
      <c r="B176" s="21" t="s">
        <v>201</v>
      </c>
      <c r="C176" s="21" t="s">
        <v>27</v>
      </c>
      <c r="D176" s="22" t="s">
        <v>202</v>
      </c>
      <c r="E176" s="23">
        <v>-8310</v>
      </c>
      <c r="F176" s="23">
        <v>-8310</v>
      </c>
      <c r="G176" s="29">
        <f t="shared" si="6"/>
        <v>100</v>
      </c>
    </row>
    <row r="177" spans="2:7" ht="25.5" outlineLevel="3">
      <c r="B177" s="21" t="s">
        <v>203</v>
      </c>
      <c r="C177" s="21" t="s">
        <v>27</v>
      </c>
      <c r="D177" s="22" t="s">
        <v>204</v>
      </c>
      <c r="E177" s="23">
        <v>-8310</v>
      </c>
      <c r="F177" s="23">
        <v>-8310</v>
      </c>
      <c r="G177" s="29">
        <f t="shared" si="6"/>
        <v>100</v>
      </c>
    </row>
    <row r="178" spans="2:7" ht="25.5" outlineLevel="7">
      <c r="B178" s="24" t="s">
        <v>203</v>
      </c>
      <c r="C178" s="24" t="s">
        <v>27</v>
      </c>
      <c r="D178" s="25" t="s">
        <v>204</v>
      </c>
      <c r="E178" s="26">
        <v>-8310</v>
      </c>
      <c r="F178" s="26">
        <v>-8310</v>
      </c>
      <c r="G178" s="29">
        <f t="shared" si="6"/>
        <v>100</v>
      </c>
    </row>
    <row r="179" spans="2:7" ht="63.75" outlineLevel="1">
      <c r="B179" s="21" t="s">
        <v>205</v>
      </c>
      <c r="C179" s="21" t="s">
        <v>32</v>
      </c>
      <c r="D179" s="22" t="s">
        <v>206</v>
      </c>
      <c r="E179" s="23">
        <v>45883809.520000003</v>
      </c>
      <c r="F179" s="23">
        <v>37725512.520000003</v>
      </c>
      <c r="G179" s="29">
        <f t="shared" si="6"/>
        <v>82.219660735789759</v>
      </c>
    </row>
    <row r="180" spans="2:7" ht="25.5" outlineLevel="2">
      <c r="B180" s="21" t="s">
        <v>207</v>
      </c>
      <c r="C180" s="21" t="s">
        <v>32</v>
      </c>
      <c r="D180" s="22" t="s">
        <v>208</v>
      </c>
      <c r="E180" s="23">
        <v>45883809.520000003</v>
      </c>
      <c r="F180" s="23">
        <v>37725512.520000003</v>
      </c>
      <c r="G180" s="29">
        <f t="shared" si="6"/>
        <v>82.219660735789759</v>
      </c>
    </row>
    <row r="181" spans="2:7" ht="25.5" outlineLevel="3">
      <c r="B181" s="21" t="s">
        <v>209</v>
      </c>
      <c r="C181" s="21" t="s">
        <v>32</v>
      </c>
      <c r="D181" s="22" t="s">
        <v>210</v>
      </c>
      <c r="E181" s="23">
        <v>45883809.520000003</v>
      </c>
      <c r="F181" s="23">
        <v>37725512.520000003</v>
      </c>
      <c r="G181" s="29">
        <f t="shared" si="6"/>
        <v>82.219660735789759</v>
      </c>
    </row>
    <row r="182" spans="2:7" ht="25.5" outlineLevel="4">
      <c r="B182" s="21" t="s">
        <v>211</v>
      </c>
      <c r="C182" s="21" t="s">
        <v>32</v>
      </c>
      <c r="D182" s="22" t="s">
        <v>212</v>
      </c>
      <c r="E182" s="23">
        <v>45883809.520000003</v>
      </c>
      <c r="F182" s="23">
        <v>37725512.520000003</v>
      </c>
      <c r="G182" s="29">
        <f t="shared" si="6"/>
        <v>82.219660735789759</v>
      </c>
    </row>
    <row r="183" spans="2:7" ht="25.5" outlineLevel="7">
      <c r="B183" s="24" t="s">
        <v>211</v>
      </c>
      <c r="C183" s="24" t="s">
        <v>32</v>
      </c>
      <c r="D183" s="25" t="s">
        <v>212</v>
      </c>
      <c r="E183" s="26">
        <v>45883809.520000003</v>
      </c>
      <c r="F183" s="26">
        <v>37725512.520000003</v>
      </c>
      <c r="G183" s="29">
        <f t="shared" si="6"/>
        <v>82.219660735789759</v>
      </c>
    </row>
    <row r="184" spans="2:7" ht="38.25" outlineLevel="1">
      <c r="B184" s="21" t="s">
        <v>213</v>
      </c>
      <c r="C184" s="21" t="s">
        <v>40</v>
      </c>
      <c r="D184" s="22" t="s">
        <v>214</v>
      </c>
      <c r="E184" s="23">
        <v>-47159364.719999999</v>
      </c>
      <c r="F184" s="23">
        <v>-40453764.259999998</v>
      </c>
      <c r="G184" s="29">
        <f t="shared" si="6"/>
        <v>85.780977967338487</v>
      </c>
    </row>
    <row r="185" spans="2:7" ht="51" outlineLevel="2">
      <c r="B185" s="21" t="s">
        <v>215</v>
      </c>
      <c r="C185" s="21" t="s">
        <v>40</v>
      </c>
      <c r="D185" s="22" t="s">
        <v>216</v>
      </c>
      <c r="E185" s="23">
        <v>-0.03</v>
      </c>
      <c r="F185" s="23">
        <v>-0.03</v>
      </c>
      <c r="G185" s="29">
        <f t="shared" si="6"/>
        <v>100</v>
      </c>
    </row>
    <row r="186" spans="2:7" ht="51" outlineLevel="7">
      <c r="B186" s="24" t="s">
        <v>215</v>
      </c>
      <c r="C186" s="24" t="s">
        <v>40</v>
      </c>
      <c r="D186" s="25" t="s">
        <v>216</v>
      </c>
      <c r="E186" s="26">
        <v>-0.03</v>
      </c>
      <c r="F186" s="26">
        <v>-0.03</v>
      </c>
      <c r="G186" s="29">
        <f t="shared" si="6"/>
        <v>100</v>
      </c>
    </row>
    <row r="187" spans="2:7" ht="38.25" outlineLevel="2">
      <c r="B187" s="21" t="s">
        <v>217</v>
      </c>
      <c r="C187" s="21" t="s">
        <v>40</v>
      </c>
      <c r="D187" s="22" t="s">
        <v>218</v>
      </c>
      <c r="E187" s="23">
        <v>-47159364.689999998</v>
      </c>
      <c r="F187" s="23">
        <v>-40453764.229999997</v>
      </c>
      <c r="G187" s="29">
        <f t="shared" si="6"/>
        <v>85.780977958293178</v>
      </c>
    </row>
    <row r="188" spans="2:7" ht="38.25" outlineLevel="3">
      <c r="B188" s="21" t="s">
        <v>219</v>
      </c>
      <c r="C188" s="21" t="s">
        <v>40</v>
      </c>
      <c r="D188" s="22" t="s">
        <v>220</v>
      </c>
      <c r="E188" s="23">
        <v>-47159364.689999998</v>
      </c>
      <c r="F188" s="23">
        <v>-40453764.229999997</v>
      </c>
      <c r="G188" s="29">
        <f t="shared" si="6"/>
        <v>85.780977958293178</v>
      </c>
    </row>
    <row r="189" spans="2:7" ht="38.25" outlineLevel="7">
      <c r="B189" s="24" t="s">
        <v>219</v>
      </c>
      <c r="C189" s="24" t="s">
        <v>40</v>
      </c>
      <c r="D189" s="25" t="s">
        <v>220</v>
      </c>
      <c r="E189" s="26">
        <v>-47159364.689999998</v>
      </c>
      <c r="F189" s="26">
        <v>-40453764.229999997</v>
      </c>
      <c r="G189" s="29">
        <f t="shared" si="6"/>
        <v>85.780977958293178</v>
      </c>
    </row>
  </sheetData>
  <mergeCells count="4">
    <mergeCell ref="B10:G10"/>
    <mergeCell ref="B11:G11"/>
    <mergeCell ref="E2:G4"/>
    <mergeCell ref="E5:G5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rep:2.55.0.44</dc:description>
  <cp:lastModifiedBy>Savelyeva</cp:lastModifiedBy>
  <dcterms:created xsi:type="dcterms:W3CDTF">2023-02-27T08:03:17Z</dcterms:created>
  <dcterms:modified xsi:type="dcterms:W3CDTF">2023-03-24T02:51:59Z</dcterms:modified>
</cp:coreProperties>
</file>