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Приложение 9 " sheetId="1" r:id="rId1"/>
  </sheets>
  <definedNames>
    <definedName name="_xlnm.Print_Titles" localSheetId="0">'Приложение 9 '!$12:$13</definedName>
    <definedName name="_xlnm.Print_Area" localSheetId="0">'Приложение 9 '!$A$1:$H$62</definedName>
  </definedNames>
  <calcPr fullCalcOnLoad="1"/>
</workbook>
</file>

<file path=xl/sharedStrings.xml><?xml version="1.0" encoding="utf-8"?>
<sst xmlns="http://schemas.openxmlformats.org/spreadsheetml/2006/main" count="85" uniqueCount="41">
  <si>
    <t>Статус</t>
  </si>
  <si>
    <t>Наименование муниципальной программы, подпрограммы муниципальной программы</t>
  </si>
  <si>
    <t>Подпрограмма 1</t>
  </si>
  <si>
    <t>всего</t>
  </si>
  <si>
    <t>в том числе:</t>
  </si>
  <si>
    <t>Подпрограмма 2.</t>
  </si>
  <si>
    <t>районный бюджет</t>
  </si>
  <si>
    <t xml:space="preserve"> "Реформирование и модернизация жилищно-коммунального хозяйства и повышения энергетической эффективности на территории Туруханского района"</t>
  </si>
  <si>
    <t>Подпрограмма 3.</t>
  </si>
  <si>
    <t>Подпрограмма 4.</t>
  </si>
  <si>
    <t>Подпрограмма 5.</t>
  </si>
  <si>
    <t>Подпрограмма 6.</t>
  </si>
  <si>
    <t xml:space="preserve">к   муниципальной программе "Реформирование и модернизация жилищно-коммунального хозяйства и повышения энергетической эффективности на территории Туруханского района" </t>
  </si>
  <si>
    <t xml:space="preserve">«Развитие и модернизация объектов коммунальной инфраструктуры» </t>
  </si>
  <si>
    <t xml:space="preserve">«Создание условий для безубыточной деятельности организаций  жилищно-коммунального хозяйства» </t>
  </si>
  <si>
    <t xml:space="preserve">«Организация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района» </t>
  </si>
  <si>
    <t xml:space="preserve">«Энергосбережение и повышение энергетической эффективности в Туруханском районе» </t>
  </si>
  <si>
    <t xml:space="preserve">«Обеспечение населения чистой питьевой водой» </t>
  </si>
  <si>
    <t xml:space="preserve">«Обеспечение условий реализации программы и прочие мероприятия» </t>
  </si>
  <si>
    <t>Муниципальная программа Туруханского района</t>
  </si>
  <si>
    <t xml:space="preserve">Уровень бюджетной системы / источники финансирования </t>
  </si>
  <si>
    <t>Итого на очередной финансовый год и плановый период</t>
  </si>
  <si>
    <t>план</t>
  </si>
  <si>
    <t>Информация о об источниках финансирования подпрограмм, отдельных мероприятий муниципальной программы Туруханского района (средства районного бюджета, в том числе средства,  поступившие из бюджетов других уровней бюджетной системы, бюджетов государственных внебюджетных фондов)</t>
  </si>
  <si>
    <t>федеральный бюджет</t>
  </si>
  <si>
    <t>краевой бюджет</t>
  </si>
  <si>
    <t>бюджеты муниципальных образований Туруханского района</t>
  </si>
  <si>
    <t>внебюджетные источники</t>
  </si>
  <si>
    <t>№ п/п</t>
  </si>
  <si>
    <t>1.</t>
  </si>
  <si>
    <t>1.6.</t>
  </si>
  <si>
    <t>1.5.</t>
  </si>
  <si>
    <t>1.4.</t>
  </si>
  <si>
    <t>1.3.</t>
  </si>
  <si>
    <t>1.2.</t>
  </si>
  <si>
    <t>1.1.</t>
  </si>
  <si>
    <t>(тыс. рублей)</t>
  </si>
  <si>
    <t>Приложение № 9</t>
  </si>
  <si>
    <t xml:space="preserve">к постановлению администрации Туруханского района </t>
  </si>
  <si>
    <t>Приложение № 4</t>
  </si>
  <si>
    <t xml:space="preserve">от 27.07.2023  №  571 -п        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</si>
</sst>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_-* #,##0.000_р_._-;\-* #,##0.000_р_._-;_-* &quot;-&quot;???_р_._-;_-@_-"/>
    <numFmt numFmtId="195" formatCode="_(* #,##0.0_);_(* \(#,##0.0\);_(* &quot;-&quot;??_);_(@_)"/>
    <numFmt numFmtId="196" formatCode="_(* #,##0.000_);_(* \(#,##0.000\);_(* &quot;-&quot;??_);_(@_)"/>
    <numFmt numFmtId="197" formatCode="_(* #,##0.0000_);_(* \(#,##0.0000\);_(* &quot;-&quot;??_);_(@_)"/>
    <numFmt numFmtId="198" formatCode="_-* #,##0.000_р_._-;\-* #,##0.000_р_._-;_-* &quot;-&quot;??_р_._-;_-@_-"/>
    <numFmt numFmtId="199" formatCode="#,##0.000"/>
  </numFmts>
  <fonts count="41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87" fontId="1" fillId="0" borderId="0" xfId="0" applyNumberFormat="1" applyFont="1" applyAlignment="1">
      <alignment horizontal="center" vertical="center" wrapText="1"/>
    </xf>
    <xf numFmtId="192" fontId="1" fillId="0" borderId="0" xfId="0" applyNumberFormat="1" applyFont="1" applyAlignment="1">
      <alignment horizontal="center" vertical="center" wrapText="1"/>
    </xf>
    <xf numFmtId="192" fontId="1" fillId="0" borderId="11" xfId="0" applyNumberFormat="1" applyFont="1" applyBorder="1" applyAlignment="1">
      <alignment horizontal="center" vertical="center" wrapText="1"/>
    </xf>
    <xf numFmtId="199" fontId="3" fillId="0" borderId="10" xfId="0" applyNumberFormat="1" applyFont="1" applyBorder="1" applyAlignment="1">
      <alignment horizontal="center" vertical="center" wrapText="1"/>
    </xf>
    <xf numFmtId="19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8"/>
  <sheetViews>
    <sheetView tabSelected="1" view="pageBreakPreview" zoomScaleSheetLayoutView="100" workbookViewId="0" topLeftCell="C1">
      <selection activeCell="F3" sqref="F3:H3"/>
    </sheetView>
  </sheetViews>
  <sheetFormatPr defaultColWidth="9.140625" defaultRowHeight="12.75"/>
  <cols>
    <col min="1" max="1" width="9.140625" style="1" customWidth="1"/>
    <col min="2" max="2" width="18.28125" style="1" customWidth="1"/>
    <col min="3" max="3" width="54.00390625" style="1" customWidth="1"/>
    <col min="4" max="4" width="34.8515625" style="1" customWidth="1"/>
    <col min="5" max="7" width="14.28125" style="1" bestFit="1" customWidth="1"/>
    <col min="8" max="8" width="23.57421875" style="1" customWidth="1"/>
    <col min="9" max="9" width="14.8515625" style="1" customWidth="1"/>
    <col min="10" max="10" width="12.7109375" style="1" bestFit="1" customWidth="1"/>
    <col min="11" max="11" width="12.140625" style="1" bestFit="1" customWidth="1"/>
    <col min="12" max="12" width="17.7109375" style="1" customWidth="1"/>
    <col min="13" max="16384" width="9.140625" style="1" customWidth="1"/>
  </cols>
  <sheetData>
    <row r="1" spans="1:8" s="4" customFormat="1" ht="15.75" customHeight="1">
      <c r="A1" s="1"/>
      <c r="F1" s="21" t="s">
        <v>39</v>
      </c>
      <c r="G1" s="22"/>
      <c r="H1" s="22"/>
    </row>
    <row r="2" spans="1:10" s="4" customFormat="1" ht="33" customHeight="1">
      <c r="A2" s="1"/>
      <c r="F2" s="23" t="s">
        <v>38</v>
      </c>
      <c r="G2" s="22"/>
      <c r="H2" s="22"/>
      <c r="I2" s="17"/>
      <c r="J2" s="17"/>
    </row>
    <row r="3" spans="1:8" s="4" customFormat="1" ht="15.75">
      <c r="A3" s="1"/>
      <c r="F3" s="21" t="s">
        <v>40</v>
      </c>
      <c r="G3" s="22"/>
      <c r="H3" s="22"/>
    </row>
    <row r="4" ht="15" customHeight="1"/>
    <row r="5" spans="6:12" ht="21" customHeight="1">
      <c r="F5" s="24" t="s">
        <v>37</v>
      </c>
      <c r="G5" s="25"/>
      <c r="H5" s="25"/>
      <c r="I5" s="25"/>
      <c r="J5" s="25"/>
      <c r="K5" s="25"/>
      <c r="L5" s="25"/>
    </row>
    <row r="6" spans="6:8" ht="15.75" customHeight="1">
      <c r="F6" s="24" t="s">
        <v>12</v>
      </c>
      <c r="G6" s="25"/>
      <c r="H6" s="25"/>
    </row>
    <row r="7" spans="6:8" ht="15.75">
      <c r="F7" s="25"/>
      <c r="G7" s="25"/>
      <c r="H7" s="25"/>
    </row>
    <row r="8" spans="6:8" ht="40.5" customHeight="1">
      <c r="F8" s="25"/>
      <c r="G8" s="25"/>
      <c r="H8" s="25"/>
    </row>
    <row r="9" spans="5:8" ht="12" customHeight="1">
      <c r="E9" s="3"/>
      <c r="F9" s="3"/>
      <c r="G9" s="3"/>
      <c r="H9" s="3"/>
    </row>
    <row r="10" spans="2:8" ht="39.75" customHeight="1">
      <c r="B10" s="20" t="s">
        <v>23</v>
      </c>
      <c r="C10" s="20"/>
      <c r="D10" s="20"/>
      <c r="E10" s="20"/>
      <c r="F10" s="20"/>
      <c r="G10" s="20"/>
      <c r="H10" s="20"/>
    </row>
    <row r="11" ht="15.75">
      <c r="H11" s="1" t="s">
        <v>36</v>
      </c>
    </row>
    <row r="12" spans="1:8" ht="30.75" customHeight="1">
      <c r="A12" s="18" t="s">
        <v>28</v>
      </c>
      <c r="B12" s="18" t="s">
        <v>0</v>
      </c>
      <c r="C12" s="18" t="s">
        <v>1</v>
      </c>
      <c r="D12" s="18" t="s">
        <v>20</v>
      </c>
      <c r="E12" s="2">
        <v>2023</v>
      </c>
      <c r="F12" s="2">
        <v>2024</v>
      </c>
      <c r="G12" s="2">
        <v>2025</v>
      </c>
      <c r="H12" s="26" t="s">
        <v>21</v>
      </c>
    </row>
    <row r="13" spans="1:8" ht="28.5" customHeight="1">
      <c r="A13" s="18"/>
      <c r="B13" s="18"/>
      <c r="C13" s="18"/>
      <c r="D13" s="18"/>
      <c r="E13" s="2" t="s">
        <v>22</v>
      </c>
      <c r="F13" s="2" t="s">
        <v>22</v>
      </c>
      <c r="G13" s="2" t="s">
        <v>22</v>
      </c>
      <c r="H13" s="27"/>
    </row>
    <row r="14" spans="1:8" ht="15.75">
      <c r="A14" s="18" t="s">
        <v>29</v>
      </c>
      <c r="B14" s="18" t="s">
        <v>19</v>
      </c>
      <c r="C14" s="19" t="s">
        <v>7</v>
      </c>
      <c r="D14" s="10" t="s">
        <v>3</v>
      </c>
      <c r="E14" s="15">
        <f>E21+E28+E35+E42+E49+E56</f>
        <v>1574801.92</v>
      </c>
      <c r="F14" s="15">
        <f>F21+F28+F35+F42+F49+F56</f>
        <v>1384014.62</v>
      </c>
      <c r="G14" s="15">
        <f>G21+G28+G35+G42+G49+G56</f>
        <v>1371582.361</v>
      </c>
      <c r="H14" s="15">
        <f>H21+H28+H35+H42+H49+H56</f>
        <v>4330398.901000001</v>
      </c>
    </row>
    <row r="15" spans="1:8" ht="15.75">
      <c r="A15" s="18"/>
      <c r="B15" s="18"/>
      <c r="C15" s="19"/>
      <c r="D15" s="11" t="s">
        <v>4</v>
      </c>
      <c r="E15" s="16"/>
      <c r="F15" s="16"/>
      <c r="G15" s="16"/>
      <c r="H15" s="16"/>
    </row>
    <row r="16" spans="1:8" ht="15.75">
      <c r="A16" s="18"/>
      <c r="B16" s="18"/>
      <c r="C16" s="19"/>
      <c r="D16" s="6" t="s">
        <v>24</v>
      </c>
      <c r="E16" s="16">
        <f aca="true" t="shared" si="0" ref="E16:H20">E23+E30+E37+E44+E51+E58</f>
        <v>0</v>
      </c>
      <c r="F16" s="16">
        <f t="shared" si="0"/>
        <v>0</v>
      </c>
      <c r="G16" s="16">
        <f t="shared" si="0"/>
        <v>0</v>
      </c>
      <c r="H16" s="16">
        <f t="shared" si="0"/>
        <v>0</v>
      </c>
    </row>
    <row r="17" spans="1:8" ht="15.75">
      <c r="A17" s="18"/>
      <c r="B17" s="18"/>
      <c r="C17" s="19"/>
      <c r="D17" s="6" t="s">
        <v>25</v>
      </c>
      <c r="E17" s="16">
        <f t="shared" si="0"/>
        <v>1165357.4</v>
      </c>
      <c r="F17" s="16">
        <f t="shared" si="0"/>
        <v>1143676</v>
      </c>
      <c r="G17" s="16">
        <f t="shared" si="0"/>
        <v>1143676</v>
      </c>
      <c r="H17" s="16">
        <f>H24+H31+H38+H45+H52+H59</f>
        <v>3452709.4</v>
      </c>
    </row>
    <row r="18" spans="1:12" ht="15.75">
      <c r="A18" s="18"/>
      <c r="B18" s="18"/>
      <c r="C18" s="19"/>
      <c r="D18" s="6" t="s">
        <v>6</v>
      </c>
      <c r="E18" s="16">
        <f t="shared" si="0"/>
        <v>409444.51999999996</v>
      </c>
      <c r="F18" s="16">
        <f>F25+F32+F39+F46+F53+F60</f>
        <v>240338.62</v>
      </c>
      <c r="G18" s="16">
        <f t="shared" si="0"/>
        <v>227906.36099999998</v>
      </c>
      <c r="H18" s="16">
        <f>H25+H32+H39+H46+H53+H60</f>
        <v>877689.5009999999</v>
      </c>
      <c r="I18" s="14"/>
      <c r="L18" s="13"/>
    </row>
    <row r="19" spans="1:8" ht="39" customHeight="1">
      <c r="A19" s="18"/>
      <c r="B19" s="18"/>
      <c r="C19" s="19"/>
      <c r="D19" s="6" t="s">
        <v>26</v>
      </c>
      <c r="E19" s="16">
        <f t="shared" si="0"/>
        <v>0</v>
      </c>
      <c r="F19" s="16">
        <f t="shared" si="0"/>
        <v>0</v>
      </c>
      <c r="G19" s="16">
        <f t="shared" si="0"/>
        <v>0</v>
      </c>
      <c r="H19" s="16">
        <f t="shared" si="0"/>
        <v>0</v>
      </c>
    </row>
    <row r="20" spans="1:8" ht="15.75">
      <c r="A20" s="18"/>
      <c r="B20" s="18"/>
      <c r="C20" s="19"/>
      <c r="D20" s="6" t="s">
        <v>27</v>
      </c>
      <c r="E20" s="16">
        <f t="shared" si="0"/>
        <v>0</v>
      </c>
      <c r="F20" s="16">
        <f t="shared" si="0"/>
        <v>0</v>
      </c>
      <c r="G20" s="16">
        <f t="shared" si="0"/>
        <v>0</v>
      </c>
      <c r="H20" s="16">
        <f t="shared" si="0"/>
        <v>0</v>
      </c>
    </row>
    <row r="21" spans="1:8" ht="15.75">
      <c r="A21" s="18" t="s">
        <v>35</v>
      </c>
      <c r="B21" s="18" t="s">
        <v>2</v>
      </c>
      <c r="C21" s="19" t="s">
        <v>13</v>
      </c>
      <c r="D21" s="10" t="s">
        <v>3</v>
      </c>
      <c r="E21" s="15">
        <f>SUM(E22:E27)</f>
        <v>20600</v>
      </c>
      <c r="F21" s="15">
        <f>SUM(F22:F27)</f>
        <v>0</v>
      </c>
      <c r="G21" s="15">
        <f>SUM(G22:G27)</f>
        <v>0</v>
      </c>
      <c r="H21" s="15">
        <f>SUM(E21:G21)</f>
        <v>20600</v>
      </c>
    </row>
    <row r="22" spans="1:8" ht="15.75">
      <c r="A22" s="18"/>
      <c r="B22" s="18"/>
      <c r="C22" s="19"/>
      <c r="D22" s="11" t="s">
        <v>4</v>
      </c>
      <c r="E22" s="16"/>
      <c r="F22" s="16"/>
      <c r="G22" s="16"/>
      <c r="H22" s="16"/>
    </row>
    <row r="23" spans="1:8" ht="15.75">
      <c r="A23" s="18"/>
      <c r="B23" s="18"/>
      <c r="C23" s="19"/>
      <c r="D23" s="6" t="s">
        <v>24</v>
      </c>
      <c r="E23" s="16"/>
      <c r="F23" s="16"/>
      <c r="G23" s="16"/>
      <c r="H23" s="16"/>
    </row>
    <row r="24" spans="1:8" ht="15.75">
      <c r="A24" s="18"/>
      <c r="B24" s="18"/>
      <c r="C24" s="19"/>
      <c r="D24" s="6" t="s">
        <v>25</v>
      </c>
      <c r="E24" s="16">
        <v>0</v>
      </c>
      <c r="F24" s="16">
        <v>0</v>
      </c>
      <c r="G24" s="16">
        <v>0</v>
      </c>
      <c r="H24" s="16">
        <f>SUM(E24:G24)</f>
        <v>0</v>
      </c>
    </row>
    <row r="25" spans="1:8" ht="15.75">
      <c r="A25" s="18"/>
      <c r="B25" s="18"/>
      <c r="C25" s="19"/>
      <c r="D25" s="6" t="s">
        <v>6</v>
      </c>
      <c r="E25" s="16">
        <v>20600</v>
      </c>
      <c r="F25" s="16">
        <v>0</v>
      </c>
      <c r="G25" s="16">
        <v>0</v>
      </c>
      <c r="H25" s="16">
        <f>E25+F25+G25</f>
        <v>20600</v>
      </c>
    </row>
    <row r="26" spans="1:8" ht="47.25">
      <c r="A26" s="18"/>
      <c r="B26" s="18"/>
      <c r="C26" s="19"/>
      <c r="D26" s="6" t="s">
        <v>26</v>
      </c>
      <c r="E26" s="16"/>
      <c r="F26" s="16"/>
      <c r="G26" s="16"/>
      <c r="H26" s="16"/>
    </row>
    <row r="27" spans="1:8" ht="15.75">
      <c r="A27" s="18"/>
      <c r="B27" s="18"/>
      <c r="C27" s="19"/>
      <c r="D27" s="6" t="s">
        <v>27</v>
      </c>
      <c r="E27" s="16"/>
      <c r="F27" s="16"/>
      <c r="G27" s="16"/>
      <c r="H27" s="16"/>
    </row>
    <row r="28" spans="1:10" ht="15.75">
      <c r="A28" s="18" t="s">
        <v>34</v>
      </c>
      <c r="B28" s="18" t="s">
        <v>5</v>
      </c>
      <c r="C28" s="19" t="s">
        <v>14</v>
      </c>
      <c r="D28" s="10" t="s">
        <v>3</v>
      </c>
      <c r="E28" s="15">
        <f>SUM(E29:E34)</f>
        <v>1325204.105</v>
      </c>
      <c r="F28" s="15">
        <f>SUM(F29:F34)</f>
        <v>1306171.952</v>
      </c>
      <c r="G28" s="15">
        <f>SUM(G29:G34)</f>
        <v>1306171.952</v>
      </c>
      <c r="H28" s="15">
        <f>SUM(E28:G28)</f>
        <v>3937548.009</v>
      </c>
      <c r="J28" s="12"/>
    </row>
    <row r="29" spans="1:8" ht="15.75">
      <c r="A29" s="18"/>
      <c r="B29" s="18"/>
      <c r="C29" s="19"/>
      <c r="D29" s="11" t="s">
        <v>4</v>
      </c>
      <c r="E29" s="16"/>
      <c r="F29" s="16"/>
      <c r="G29" s="16"/>
      <c r="H29" s="16"/>
    </row>
    <row r="30" spans="1:8" ht="15.75">
      <c r="A30" s="18"/>
      <c r="B30" s="18"/>
      <c r="C30" s="19"/>
      <c r="D30" s="6" t="s">
        <v>24</v>
      </c>
      <c r="E30" s="16"/>
      <c r="F30" s="16"/>
      <c r="G30" s="16"/>
      <c r="H30" s="16"/>
    </row>
    <row r="31" spans="1:8" ht="15.75">
      <c r="A31" s="18"/>
      <c r="B31" s="18"/>
      <c r="C31" s="19"/>
      <c r="D31" s="6" t="s">
        <v>25</v>
      </c>
      <c r="E31" s="16">
        <v>1165357.4</v>
      </c>
      <c r="F31" s="16">
        <v>1143676</v>
      </c>
      <c r="G31" s="16">
        <v>1143676</v>
      </c>
      <c r="H31" s="16">
        <f>SUM(E31:G31)</f>
        <v>3452709.4</v>
      </c>
    </row>
    <row r="32" spans="1:8" ht="15.75">
      <c r="A32" s="18"/>
      <c r="B32" s="18"/>
      <c r="C32" s="19"/>
      <c r="D32" s="6" t="s">
        <v>6</v>
      </c>
      <c r="E32" s="16">
        <v>159846.705</v>
      </c>
      <c r="F32" s="16">
        <v>162495.952</v>
      </c>
      <c r="G32" s="16">
        <v>162495.952</v>
      </c>
      <c r="H32" s="16">
        <f>SUM(E32:G32)</f>
        <v>484838.609</v>
      </c>
    </row>
    <row r="33" spans="1:8" ht="30.75" customHeight="1">
      <c r="A33" s="18"/>
      <c r="B33" s="18"/>
      <c r="C33" s="19"/>
      <c r="D33" s="6" t="s">
        <v>26</v>
      </c>
      <c r="E33" s="16"/>
      <c r="F33" s="16"/>
      <c r="G33" s="16"/>
      <c r="H33" s="16"/>
    </row>
    <row r="34" spans="1:8" ht="15.75">
      <c r="A34" s="18"/>
      <c r="B34" s="18"/>
      <c r="C34" s="19"/>
      <c r="D34" s="6" t="s">
        <v>27</v>
      </c>
      <c r="E34" s="16"/>
      <c r="F34" s="16"/>
      <c r="G34" s="16"/>
      <c r="H34" s="16"/>
    </row>
    <row r="35" spans="1:8" ht="15.75">
      <c r="A35" s="18" t="s">
        <v>33</v>
      </c>
      <c r="B35" s="18" t="s">
        <v>8</v>
      </c>
      <c r="C35" s="19" t="s">
        <v>15</v>
      </c>
      <c r="D35" s="10" t="s">
        <v>3</v>
      </c>
      <c r="E35" s="15">
        <f>SUM(E36:E41)</f>
        <v>133110.36</v>
      </c>
      <c r="F35" s="15">
        <f>SUM(F36:F41)</f>
        <v>21714</v>
      </c>
      <c r="G35" s="15">
        <f>SUM(G36:G41)</f>
        <v>21714</v>
      </c>
      <c r="H35" s="15">
        <f>SUM(E35:G35)</f>
        <v>176538.36</v>
      </c>
    </row>
    <row r="36" spans="1:8" ht="15.75">
      <c r="A36" s="18"/>
      <c r="B36" s="18"/>
      <c r="C36" s="19"/>
      <c r="D36" s="11" t="s">
        <v>4</v>
      </c>
      <c r="E36" s="16"/>
      <c r="F36" s="16"/>
      <c r="G36" s="16"/>
      <c r="H36" s="16"/>
    </row>
    <row r="37" spans="1:8" ht="15.75">
      <c r="A37" s="18"/>
      <c r="B37" s="18"/>
      <c r="C37" s="19"/>
      <c r="D37" s="6" t="s">
        <v>24</v>
      </c>
      <c r="E37" s="16"/>
      <c r="F37" s="16"/>
      <c r="G37" s="16"/>
      <c r="H37" s="16"/>
    </row>
    <row r="38" spans="1:8" ht="15.75">
      <c r="A38" s="18"/>
      <c r="B38" s="18"/>
      <c r="C38" s="19"/>
      <c r="D38" s="6" t="s">
        <v>25</v>
      </c>
      <c r="E38" s="16"/>
      <c r="F38" s="16"/>
      <c r="G38" s="16"/>
      <c r="H38" s="16"/>
    </row>
    <row r="39" spans="1:8" ht="15.75">
      <c r="A39" s="18"/>
      <c r="B39" s="18"/>
      <c r="C39" s="19"/>
      <c r="D39" s="6" t="s">
        <v>6</v>
      </c>
      <c r="E39" s="16">
        <v>133110.36</v>
      </c>
      <c r="F39" s="16">
        <v>21714</v>
      </c>
      <c r="G39" s="16">
        <v>21714</v>
      </c>
      <c r="H39" s="16">
        <f>SUM(E39:G39)</f>
        <v>176538.36</v>
      </c>
    </row>
    <row r="40" spans="1:8" ht="33" customHeight="1">
      <c r="A40" s="18"/>
      <c r="B40" s="18"/>
      <c r="C40" s="19"/>
      <c r="D40" s="6" t="s">
        <v>26</v>
      </c>
      <c r="E40" s="16"/>
      <c r="F40" s="16"/>
      <c r="G40" s="16"/>
      <c r="H40" s="16"/>
    </row>
    <row r="41" spans="1:8" ht="15.75">
      <c r="A41" s="18"/>
      <c r="B41" s="18"/>
      <c r="C41" s="19"/>
      <c r="D41" s="6" t="s">
        <v>27</v>
      </c>
      <c r="E41" s="16"/>
      <c r="F41" s="16"/>
      <c r="G41" s="16"/>
      <c r="H41" s="16"/>
    </row>
    <row r="42" spans="1:8" ht="15.75">
      <c r="A42" s="18" t="s">
        <v>32</v>
      </c>
      <c r="B42" s="18" t="s">
        <v>9</v>
      </c>
      <c r="C42" s="19" t="s">
        <v>16</v>
      </c>
      <c r="D42" s="10" t="s">
        <v>3</v>
      </c>
      <c r="E42" s="15">
        <f>SUM(E44:E48)</f>
        <v>0</v>
      </c>
      <c r="F42" s="15">
        <f>SUM(F44:F48)</f>
        <v>0</v>
      </c>
      <c r="G42" s="15">
        <f>SUM(G44:G48)</f>
        <v>0</v>
      </c>
      <c r="H42" s="15">
        <f>SUM(G42:G42)</f>
        <v>0</v>
      </c>
    </row>
    <row r="43" spans="1:8" ht="15.75">
      <c r="A43" s="18"/>
      <c r="B43" s="18"/>
      <c r="C43" s="19"/>
      <c r="D43" s="11" t="s">
        <v>4</v>
      </c>
      <c r="E43" s="16"/>
      <c r="F43" s="16"/>
      <c r="G43" s="16"/>
      <c r="H43" s="16"/>
    </row>
    <row r="44" spans="1:8" ht="15.75">
      <c r="A44" s="18"/>
      <c r="B44" s="18"/>
      <c r="C44" s="19"/>
      <c r="D44" s="6" t="s">
        <v>24</v>
      </c>
      <c r="E44" s="16"/>
      <c r="F44" s="16"/>
      <c r="G44" s="16"/>
      <c r="H44" s="16"/>
    </row>
    <row r="45" spans="1:8" ht="15.75">
      <c r="A45" s="18"/>
      <c r="B45" s="18"/>
      <c r="C45" s="19"/>
      <c r="D45" s="6" t="s">
        <v>25</v>
      </c>
      <c r="E45" s="16"/>
      <c r="F45" s="16"/>
      <c r="G45" s="16"/>
      <c r="H45" s="16"/>
    </row>
    <row r="46" spans="1:8" ht="15.75">
      <c r="A46" s="18"/>
      <c r="B46" s="18"/>
      <c r="C46" s="19"/>
      <c r="D46" s="6" t="s">
        <v>6</v>
      </c>
      <c r="E46" s="16"/>
      <c r="F46" s="16"/>
      <c r="G46" s="16"/>
      <c r="H46" s="16">
        <f>SUM(G46:G46)</f>
        <v>0</v>
      </c>
    </row>
    <row r="47" spans="1:8" ht="36" customHeight="1">
      <c r="A47" s="18"/>
      <c r="B47" s="18"/>
      <c r="C47" s="19"/>
      <c r="D47" s="6" t="s">
        <v>26</v>
      </c>
      <c r="E47" s="16"/>
      <c r="F47" s="16"/>
      <c r="G47" s="16"/>
      <c r="H47" s="16"/>
    </row>
    <row r="48" spans="1:8" ht="15.75">
      <c r="A48" s="18"/>
      <c r="B48" s="18"/>
      <c r="C48" s="19"/>
      <c r="D48" s="6" t="s">
        <v>27</v>
      </c>
      <c r="E48" s="16"/>
      <c r="F48" s="16"/>
      <c r="G48" s="16"/>
      <c r="H48" s="16"/>
    </row>
    <row r="49" spans="1:8" ht="15.75">
      <c r="A49" s="18" t="s">
        <v>31</v>
      </c>
      <c r="B49" s="18" t="s">
        <v>10</v>
      </c>
      <c r="C49" s="19" t="s">
        <v>17</v>
      </c>
      <c r="D49" s="10" t="s">
        <v>3</v>
      </c>
      <c r="E49" s="15">
        <f>SUM(E51:E55)</f>
        <v>36051.745</v>
      </c>
      <c r="F49" s="15">
        <f>SUM(F51:F55)</f>
        <v>12432.259</v>
      </c>
      <c r="G49" s="15">
        <f>SUM(G51:G55)</f>
        <v>0</v>
      </c>
      <c r="H49" s="15">
        <f>SUM(E49:G49)</f>
        <v>48484.004</v>
      </c>
    </row>
    <row r="50" spans="1:8" ht="15.75">
      <c r="A50" s="18"/>
      <c r="B50" s="18"/>
      <c r="C50" s="19"/>
      <c r="D50" s="11" t="s">
        <v>4</v>
      </c>
      <c r="E50" s="16"/>
      <c r="F50" s="16"/>
      <c r="G50" s="16"/>
      <c r="H50" s="16"/>
    </row>
    <row r="51" spans="1:8" ht="15.75">
      <c r="A51" s="18"/>
      <c r="B51" s="18"/>
      <c r="C51" s="19"/>
      <c r="D51" s="6" t="s">
        <v>24</v>
      </c>
      <c r="E51" s="16"/>
      <c r="F51" s="16"/>
      <c r="G51" s="16"/>
      <c r="H51" s="16"/>
    </row>
    <row r="52" spans="1:8" ht="15.75">
      <c r="A52" s="18"/>
      <c r="B52" s="18"/>
      <c r="C52" s="19"/>
      <c r="D52" s="6" t="s">
        <v>25</v>
      </c>
      <c r="E52" s="16"/>
      <c r="F52" s="16"/>
      <c r="G52" s="16"/>
      <c r="H52" s="16">
        <f>SUM(E52:G52)</f>
        <v>0</v>
      </c>
    </row>
    <row r="53" spans="1:8" ht="15.75">
      <c r="A53" s="18"/>
      <c r="B53" s="18"/>
      <c r="C53" s="19"/>
      <c r="D53" s="6" t="s">
        <v>6</v>
      </c>
      <c r="E53" s="16">
        <v>36051.745</v>
      </c>
      <c r="F53" s="16">
        <v>12432.259</v>
      </c>
      <c r="G53" s="16"/>
      <c r="H53" s="16">
        <f>SUM(E53:G53)</f>
        <v>48484.004</v>
      </c>
    </row>
    <row r="54" spans="1:8" ht="33" customHeight="1">
      <c r="A54" s="18"/>
      <c r="B54" s="18"/>
      <c r="C54" s="19"/>
      <c r="D54" s="6" t="s">
        <v>26</v>
      </c>
      <c r="E54" s="16"/>
      <c r="F54" s="16"/>
      <c r="G54" s="16"/>
      <c r="H54" s="16"/>
    </row>
    <row r="55" spans="1:8" ht="15.75">
      <c r="A55" s="18"/>
      <c r="B55" s="18"/>
      <c r="C55" s="19"/>
      <c r="D55" s="6" t="s">
        <v>27</v>
      </c>
      <c r="E55" s="16"/>
      <c r="F55" s="16"/>
      <c r="G55" s="16"/>
      <c r="H55" s="16"/>
    </row>
    <row r="56" spans="1:8" ht="15.75">
      <c r="A56" s="18" t="s">
        <v>30</v>
      </c>
      <c r="B56" s="18" t="s">
        <v>11</v>
      </c>
      <c r="C56" s="19" t="s">
        <v>18</v>
      </c>
      <c r="D56" s="10" t="s">
        <v>3</v>
      </c>
      <c r="E56" s="15">
        <f>SUM(E57:E62)</f>
        <v>59835.71</v>
      </c>
      <c r="F56" s="15">
        <f>SUM(F57:F62)</f>
        <v>43696.409</v>
      </c>
      <c r="G56" s="15">
        <f>SUM(G57:G62)</f>
        <v>43696.409</v>
      </c>
      <c r="H56" s="15">
        <f>SUM(E56:G56)</f>
        <v>147228.528</v>
      </c>
    </row>
    <row r="57" spans="1:8" ht="15.75">
      <c r="A57" s="18"/>
      <c r="B57" s="18"/>
      <c r="C57" s="19"/>
      <c r="D57" s="11" t="s">
        <v>4</v>
      </c>
      <c r="E57" s="16"/>
      <c r="F57" s="16"/>
      <c r="G57" s="16"/>
      <c r="H57" s="16"/>
    </row>
    <row r="58" spans="1:8" ht="15.75">
      <c r="A58" s="18"/>
      <c r="B58" s="18"/>
      <c r="C58" s="19"/>
      <c r="D58" s="6" t="s">
        <v>24</v>
      </c>
      <c r="E58" s="16"/>
      <c r="F58" s="16"/>
      <c r="G58" s="16"/>
      <c r="H58" s="16"/>
    </row>
    <row r="59" spans="1:8" ht="15.75">
      <c r="A59" s="18"/>
      <c r="B59" s="18"/>
      <c r="C59" s="19"/>
      <c r="D59" s="6" t="s">
        <v>25</v>
      </c>
      <c r="E59" s="16"/>
      <c r="F59" s="16"/>
      <c r="G59" s="16"/>
      <c r="H59" s="16"/>
    </row>
    <row r="60" spans="1:8" ht="15.75">
      <c r="A60" s="18"/>
      <c r="B60" s="18"/>
      <c r="C60" s="19"/>
      <c r="D60" s="6" t="s">
        <v>6</v>
      </c>
      <c r="E60" s="16">
        <v>59835.71</v>
      </c>
      <c r="F60" s="16">
        <v>43696.409</v>
      </c>
      <c r="G60" s="16">
        <v>43696.409</v>
      </c>
      <c r="H60" s="16">
        <f>SUM(E60:G60)</f>
        <v>147228.528</v>
      </c>
    </row>
    <row r="61" spans="1:8" ht="32.25" customHeight="1">
      <c r="A61" s="18"/>
      <c r="B61" s="18"/>
      <c r="C61" s="19"/>
      <c r="D61" s="6" t="s">
        <v>26</v>
      </c>
      <c r="E61" s="16"/>
      <c r="F61" s="16"/>
      <c r="G61" s="16"/>
      <c r="H61" s="16"/>
    </row>
    <row r="62" spans="1:8" ht="15.75">
      <c r="A62" s="18"/>
      <c r="B62" s="18"/>
      <c r="C62" s="19"/>
      <c r="D62" s="6" t="s">
        <v>27</v>
      </c>
      <c r="E62" s="16"/>
      <c r="F62" s="16"/>
      <c r="G62" s="16"/>
      <c r="H62" s="16"/>
    </row>
    <row r="63" spans="2:8" ht="15.75">
      <c r="B63" s="7"/>
      <c r="C63" s="7"/>
      <c r="D63" s="5"/>
      <c r="E63" s="5"/>
      <c r="F63" s="5"/>
      <c r="G63" s="5"/>
      <c r="H63" s="5"/>
    </row>
    <row r="64" spans="2:8" ht="39.75" customHeight="1">
      <c r="B64" s="20"/>
      <c r="C64" s="20"/>
      <c r="D64" s="20"/>
      <c r="E64" s="20"/>
      <c r="F64" s="20"/>
      <c r="G64" s="20"/>
      <c r="H64" s="20"/>
    </row>
    <row r="65" spans="2:30" s="4" customFormat="1" ht="15.75">
      <c r="B65" s="28"/>
      <c r="C65" s="28"/>
      <c r="D65" s="28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s="4" customFormat="1" ht="15.75" customHeight="1">
      <c r="B66" s="28"/>
      <c r="C66" s="28"/>
      <c r="D66" s="28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s="4" customFormat="1" ht="15.75">
      <c r="B67" s="9"/>
      <c r="C67" s="8"/>
      <c r="D67" s="8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s="4" customFormat="1" ht="15.75">
      <c r="B68" s="8"/>
      <c r="C68" s="8"/>
      <c r="D68" s="8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</sheetData>
  <sheetProtection/>
  <mergeCells count="35">
    <mergeCell ref="C28:C34"/>
    <mergeCell ref="B12:B13"/>
    <mergeCell ref="C12:C13"/>
    <mergeCell ref="D12:D13"/>
    <mergeCell ref="B66:D66"/>
    <mergeCell ref="B21:B27"/>
    <mergeCell ref="C21:C27"/>
    <mergeCell ref="B49:B55"/>
    <mergeCell ref="C49:C55"/>
    <mergeCell ref="A21:A27"/>
    <mergeCell ref="A28:A34"/>
    <mergeCell ref="A35:A41"/>
    <mergeCell ref="B56:B62"/>
    <mergeCell ref="B35:B41"/>
    <mergeCell ref="B65:D65"/>
    <mergeCell ref="C56:C62"/>
    <mergeCell ref="C35:C41"/>
    <mergeCell ref="B64:H64"/>
    <mergeCell ref="B28:B34"/>
    <mergeCell ref="F1:H1"/>
    <mergeCell ref="F2:H2"/>
    <mergeCell ref="F3:H3"/>
    <mergeCell ref="F5:L5"/>
    <mergeCell ref="F6:H8"/>
    <mergeCell ref="H12:H13"/>
    <mergeCell ref="A56:A62"/>
    <mergeCell ref="C42:C48"/>
    <mergeCell ref="B10:H10"/>
    <mergeCell ref="B14:B20"/>
    <mergeCell ref="C14:C20"/>
    <mergeCell ref="A42:A48"/>
    <mergeCell ref="A49:A55"/>
    <mergeCell ref="B42:B48"/>
    <mergeCell ref="A12:A13"/>
    <mergeCell ref="A14:A20"/>
  </mergeCells>
  <printOptions/>
  <pageMargins left="0.7874015748031497" right="0.31496062992125984" top="1.220472440944882" bottom="0.4" header="0.31496062992125984" footer="0.25"/>
  <pageSetup fitToHeight="2" horizontalDpi="600" verticalDpi="600" orientation="landscape" paperSize="9" scale="72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2023-07-31T03:54:55Z</cp:lastPrinted>
  <dcterms:created xsi:type="dcterms:W3CDTF">1996-10-08T23:32:33Z</dcterms:created>
  <dcterms:modified xsi:type="dcterms:W3CDTF">2023-07-31T03:56:04Z</dcterms:modified>
  <cp:category/>
  <cp:version/>
  <cp:contentType/>
  <cp:contentStatus/>
</cp:coreProperties>
</file>