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Z:\БУХГАЛТЕРИЯ\ОТЧЕТЫ ДЕПУТАТАМ И КСП\ПЕЧАТЬ\"/>
    </mc:Choice>
  </mc:AlternateContent>
  <xr:revisionPtr revIDLastSave="0" documentId="13_ncr:1_{24FDF458-5D3A-4B2A-87AB-8D2640FB2FF7}" xr6:coauthVersionLast="47" xr6:coauthVersionMax="47" xr10:uidLastSave="{00000000-0000-0000-0000-000000000000}"/>
  <bookViews>
    <workbookView xWindow="-120" yWindow="-120" windowWidth="25440" windowHeight="15390" activeTab="2" xr2:uid="{00000000-000D-0000-FFFF-FFFF00000000}"/>
  </bookViews>
  <sheets>
    <sheet name="Доходы" sheetId="2" r:id="rId1"/>
    <sheet name="Расходы" sheetId="3" r:id="rId2"/>
    <sheet name="Источники" sheetId="4" r:id="rId3"/>
  </sheets>
  <definedNames>
    <definedName name="_xlnm.Print_Titles" localSheetId="0">Доходы!$15:$17</definedName>
    <definedName name="_xlnm.Print_Titles" localSheetId="2">Источники!$1:$6</definedName>
    <definedName name="_xlnm.Print_Titles" localSheetId="1">Расходы!$1:$6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3" l="1"/>
  <c r="F11" i="3"/>
  <c r="F12" i="3"/>
  <c r="F13" i="3"/>
  <c r="F15" i="3"/>
  <c r="F16" i="3"/>
  <c r="F17" i="3"/>
  <c r="F18" i="3"/>
  <c r="F19" i="3"/>
  <c r="F20" i="3"/>
  <c r="F21" i="3"/>
  <c r="F22" i="3"/>
  <c r="F23" i="3"/>
  <c r="F24" i="3"/>
  <c r="F25" i="3"/>
  <c r="F28" i="3"/>
  <c r="F29" i="3"/>
  <c r="F30" i="3"/>
  <c r="F31" i="3"/>
  <c r="F32" i="3"/>
  <c r="F33" i="3"/>
  <c r="F34" i="3"/>
  <c r="F35" i="3"/>
  <c r="F36" i="3"/>
  <c r="F37" i="3"/>
  <c r="F38" i="3"/>
  <c r="F39" i="3"/>
  <c r="F40" i="3"/>
  <c r="F41" i="3"/>
  <c r="F42" i="3"/>
  <c r="F43" i="3"/>
  <c r="F44" i="3"/>
  <c r="F45" i="3"/>
  <c r="F46" i="3"/>
  <c r="F51" i="3"/>
  <c r="F52" i="3"/>
  <c r="F53" i="3"/>
  <c r="F54" i="3"/>
  <c r="F55" i="3"/>
  <c r="F56" i="3"/>
  <c r="F57" i="3"/>
  <c r="F58" i="3"/>
  <c r="F59" i="3"/>
  <c r="F60" i="3"/>
  <c r="F61" i="3"/>
  <c r="F62" i="3"/>
  <c r="F63" i="3"/>
  <c r="F64" i="3"/>
  <c r="F65" i="3"/>
  <c r="F66" i="3"/>
  <c r="F67" i="3"/>
  <c r="F71" i="3"/>
  <c r="F72" i="3"/>
  <c r="F73" i="3"/>
  <c r="F74" i="3"/>
  <c r="F76" i="3"/>
  <c r="F77" i="3"/>
  <c r="F78" i="3"/>
  <c r="F80" i="3"/>
  <c r="F81" i="3"/>
  <c r="F82" i="3"/>
  <c r="F83" i="3"/>
  <c r="F84" i="3"/>
  <c r="F86" i="3"/>
  <c r="F87" i="3"/>
  <c r="F88" i="3"/>
  <c r="F89" i="3"/>
  <c r="F90" i="3"/>
  <c r="F91" i="3"/>
  <c r="F92" i="3"/>
  <c r="F93" i="3"/>
  <c r="F101" i="3"/>
  <c r="F102" i="3"/>
  <c r="F103" i="3"/>
  <c r="F104" i="3"/>
  <c r="F105" i="3"/>
  <c r="F107" i="3"/>
  <c r="F111" i="3"/>
  <c r="F112" i="3"/>
  <c r="F113" i="3"/>
  <c r="F114" i="3"/>
  <c r="F115" i="3"/>
  <c r="F116" i="3"/>
  <c r="F117" i="3"/>
  <c r="F118" i="3"/>
  <c r="F119" i="3"/>
  <c r="F120" i="3"/>
  <c r="F130" i="3"/>
  <c r="F131" i="3"/>
  <c r="F132" i="3"/>
  <c r="F133" i="3"/>
  <c r="F135" i="3"/>
  <c r="F136" i="3"/>
  <c r="F137" i="3"/>
  <c r="F138" i="3"/>
  <c r="F139" i="3"/>
  <c r="F141" i="3"/>
  <c r="F149" i="3"/>
  <c r="F153" i="3"/>
  <c r="F154" i="3"/>
  <c r="F155" i="3"/>
  <c r="F156" i="3"/>
  <c r="F157" i="3"/>
  <c r="F158" i="3"/>
  <c r="F159" i="3"/>
  <c r="F160" i="3"/>
  <c r="F161" i="3"/>
  <c r="F162" i="3"/>
  <c r="F167" i="3"/>
  <c r="F168" i="3"/>
  <c r="F169" i="3"/>
  <c r="F170" i="3"/>
  <c r="F171" i="3"/>
  <c r="F172" i="3"/>
  <c r="F173" i="3"/>
  <c r="F174" i="3"/>
  <c r="F175" i="3"/>
  <c r="F177" i="3"/>
  <c r="F178" i="3"/>
  <c r="F179" i="3"/>
  <c r="F180" i="3"/>
  <c r="F181" i="3"/>
  <c r="F182" i="3"/>
  <c r="F183" i="3"/>
  <c r="F187" i="3"/>
  <c r="F188" i="3"/>
  <c r="F189" i="3"/>
  <c r="F190" i="3"/>
  <c r="F191" i="3"/>
  <c r="F192" i="3"/>
  <c r="F193" i="3"/>
  <c r="F198" i="3"/>
  <c r="F199" i="3"/>
  <c r="F200" i="3"/>
  <c r="F201" i="3"/>
  <c r="F202" i="3"/>
  <c r="F203" i="3"/>
  <c r="F213" i="3"/>
  <c r="F214" i="3"/>
  <c r="F215" i="3"/>
  <c r="F216" i="3"/>
  <c r="F224" i="3"/>
  <c r="F225" i="3"/>
  <c r="F226" i="3"/>
  <c r="F227" i="3"/>
  <c r="F228" i="3"/>
  <c r="F229" i="3"/>
  <c r="F230" i="3"/>
  <c r="F236" i="3"/>
  <c r="F237" i="3"/>
  <c r="F238" i="3"/>
  <c r="F239" i="3"/>
  <c r="F240" i="3"/>
  <c r="F241" i="3"/>
  <c r="F242" i="3"/>
  <c r="F243" i="3"/>
  <c r="F244" i="3"/>
  <c r="F245" i="3"/>
  <c r="F246" i="3"/>
  <c r="F247" i="3"/>
  <c r="F248" i="3"/>
  <c r="F249" i="3"/>
  <c r="F250" i="3"/>
  <c r="F251" i="3"/>
  <c r="F252" i="3"/>
  <c r="F253" i="3"/>
  <c r="F255" i="3"/>
  <c r="F256" i="3"/>
  <c r="F257" i="3"/>
  <c r="F258" i="3"/>
  <c r="F259" i="3"/>
  <c r="F260" i="3"/>
  <c r="F261" i="3"/>
  <c r="F262" i="3"/>
  <c r="F263" i="3"/>
  <c r="F264" i="3"/>
  <c r="F265" i="3"/>
  <c r="F266" i="3"/>
  <c r="F270" i="3"/>
  <c r="F271" i="3"/>
  <c r="F272" i="3"/>
  <c r="F274"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9" i="3"/>
  <c r="F310" i="3"/>
  <c r="F311" i="3"/>
  <c r="F316" i="3"/>
  <c r="F317" i="3"/>
  <c r="F318" i="3"/>
  <c r="F319" i="3"/>
  <c r="F320" i="3"/>
  <c r="F321" i="3"/>
  <c r="F322" i="3"/>
  <c r="F323" i="3"/>
  <c r="F324" i="3"/>
  <c r="F325" i="3"/>
  <c r="F326" i="3"/>
  <c r="F327" i="3"/>
  <c r="F328" i="3"/>
  <c r="F332" i="3"/>
  <c r="F333" i="3"/>
  <c r="F334"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5" i="3"/>
  <c r="F382" i="3"/>
  <c r="F386" i="3"/>
  <c r="F387" i="3"/>
  <c r="F388" i="3"/>
  <c r="F389" i="3"/>
  <c r="F390" i="3"/>
  <c r="F391" i="3"/>
  <c r="F392" i="3"/>
  <c r="F393" i="3"/>
  <c r="F394" i="3"/>
  <c r="F395" i="3"/>
  <c r="F396" i="3"/>
  <c r="F397" i="3"/>
  <c r="F398" i="3"/>
  <c r="F399" i="3"/>
  <c r="F400" i="3"/>
  <c r="F401" i="3"/>
  <c r="F406" i="3"/>
  <c r="F407" i="3"/>
  <c r="F408" i="3"/>
  <c r="F409" i="3"/>
  <c r="F410" i="3"/>
  <c r="F412" i="3"/>
  <c r="F413" i="3"/>
  <c r="F414" i="3"/>
  <c r="F415" i="3"/>
  <c r="F417" i="3"/>
  <c r="F418" i="3"/>
  <c r="F419" i="3"/>
  <c r="F424" i="3"/>
  <c r="F425" i="3"/>
  <c r="F426" i="3"/>
  <c r="F427" i="3"/>
  <c r="F431" i="3"/>
  <c r="F432" i="3"/>
  <c r="F433" i="3"/>
  <c r="F434" i="3"/>
  <c r="F435" i="3"/>
  <c r="F436" i="3"/>
  <c r="F437" i="3"/>
  <c r="F438" i="3"/>
  <c r="F439" i="3"/>
  <c r="F440" i="3"/>
  <c r="F441" i="3"/>
  <c r="F442" i="3"/>
  <c r="F443" i="3"/>
  <c r="F444" i="3"/>
  <c r="F447" i="3"/>
  <c r="F9" i="3"/>
  <c r="F7" i="3"/>
  <c r="F20" i="2"/>
  <c r="F21" i="2"/>
  <c r="F22" i="2"/>
  <c r="F23" i="2"/>
  <c r="F24" i="2"/>
  <c r="F25" i="2"/>
  <c r="F26" i="2"/>
  <c r="F27" i="2"/>
  <c r="F28" i="2"/>
  <c r="F30" i="2"/>
  <c r="F31" i="2"/>
  <c r="F33" i="2"/>
  <c r="F35" i="2"/>
  <c r="F36" i="2"/>
  <c r="F37" i="2"/>
  <c r="F38" i="2"/>
  <c r="F39" i="2"/>
  <c r="F40" i="2"/>
  <c r="F41" i="2"/>
  <c r="F42" i="2"/>
  <c r="F43" i="2"/>
  <c r="F44" i="2"/>
  <c r="F45" i="2"/>
  <c r="F46" i="2"/>
  <c r="F47" i="2"/>
  <c r="F48" i="2"/>
  <c r="F49" i="2"/>
  <c r="F50" i="2"/>
  <c r="F51" i="2"/>
  <c r="F52" i="2"/>
  <c r="F53" i="2"/>
  <c r="F54" i="2"/>
  <c r="F55" i="2"/>
  <c r="F58" i="2"/>
  <c r="F59" i="2"/>
  <c r="F60" i="2"/>
  <c r="F61" i="2"/>
  <c r="F62" i="2"/>
  <c r="F63" i="2"/>
  <c r="F64" i="2"/>
  <c r="F65" i="2"/>
  <c r="F66" i="2"/>
  <c r="F67" i="2"/>
  <c r="F68" i="2"/>
  <c r="F69" i="2"/>
  <c r="F70" i="2"/>
  <c r="F71" i="2"/>
  <c r="F72" i="2"/>
  <c r="F73" i="2"/>
  <c r="F74" i="2"/>
  <c r="F75" i="2"/>
  <c r="F76" i="2"/>
  <c r="F79" i="2"/>
  <c r="F80" i="2"/>
  <c r="F81" i="2"/>
  <c r="F82" i="2"/>
  <c r="F83" i="2"/>
  <c r="F84" i="2"/>
  <c r="F85" i="2"/>
  <c r="F86" i="2"/>
  <c r="F87" i="2"/>
  <c r="F88" i="2"/>
  <c r="F89" i="2"/>
  <c r="F90" i="2"/>
  <c r="F91" i="2"/>
  <c r="F94" i="2"/>
  <c r="F95" i="2"/>
  <c r="F96" i="2"/>
  <c r="F100" i="2"/>
  <c r="F101" i="2"/>
  <c r="F104" i="2"/>
  <c r="F105" i="2"/>
  <c r="F106" i="2"/>
  <c r="F107" i="2"/>
  <c r="F112" i="2"/>
  <c r="F113" i="2"/>
  <c r="F114" i="2"/>
  <c r="F115" i="2"/>
  <c r="F118" i="2"/>
  <c r="F119" i="2"/>
  <c r="F120" i="2"/>
  <c r="F121" i="2"/>
  <c r="F122" i="2"/>
  <c r="F123" i="2"/>
  <c r="F126" i="2"/>
  <c r="F129" i="2"/>
  <c r="F130" i="2"/>
  <c r="F131" i="2"/>
  <c r="F132" i="2"/>
  <c r="F133" i="2"/>
  <c r="F138" i="2"/>
  <c r="F139" i="2"/>
  <c r="F140" i="2"/>
  <c r="F149" i="2"/>
  <c r="F150" i="2"/>
  <c r="F151" i="2"/>
  <c r="F152" i="2"/>
  <c r="F153" i="2"/>
  <c r="F154" i="2"/>
  <c r="F155" i="2"/>
  <c r="F156" i="2"/>
  <c r="F157" i="2"/>
  <c r="F160" i="2"/>
  <c r="F161" i="2"/>
  <c r="F162" i="2"/>
  <c r="F163" i="2"/>
  <c r="F164" i="2"/>
  <c r="F165" i="2"/>
  <c r="F166" i="2"/>
  <c r="F167" i="2"/>
  <c r="F168" i="2"/>
  <c r="F169" i="2"/>
  <c r="F170" i="2"/>
  <c r="F171" i="2"/>
  <c r="F172" i="2"/>
  <c r="F173" i="2"/>
  <c r="F18" i="2"/>
</calcChain>
</file>

<file path=xl/sharedStrings.xml><?xml version="1.0" encoding="utf-8"?>
<sst xmlns="http://schemas.openxmlformats.org/spreadsheetml/2006/main" count="2083" uniqueCount="941">
  <si>
    <t>КОДЫ</t>
  </si>
  <si>
    <t xml:space="preserve">Форма по ОКУД  </t>
  </si>
  <si>
    <t>0503317</t>
  </si>
  <si>
    <t>на  1 апреля 2026 г.</t>
  </si>
  <si>
    <t xml:space="preserve">                   Дата  </t>
  </si>
  <si>
    <t xml:space="preserve">Наименование финансового органа </t>
  </si>
  <si>
    <t>Туруханский муниципальный округ</t>
  </si>
  <si>
    <t xml:space="preserve">             по ОКПО  </t>
  </si>
  <si>
    <t xml:space="preserve">Наименование бюджета </t>
  </si>
  <si>
    <t>Бюджет муниципальных образований</t>
  </si>
  <si>
    <t xml:space="preserve">             по ОКТМО  </t>
  </si>
  <si>
    <t>04554000</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</si>
  <si>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</si>
  <si>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</si>
  <si>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</si>
  <si>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</si>
  <si>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</si>
  <si>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</si>
  <si>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</si>
  <si>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</si>
  <si>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</si>
  <si>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Наименование показателя</t>
  </si>
  <si>
    <t>Исполнено</t>
  </si>
  <si>
    <t>бюджеты муниципальных округов</t>
  </si>
  <si>
    <t>1</t>
  </si>
  <si>
    <t>2</t>
  </si>
  <si>
    <t>3</t>
  </si>
  <si>
    <t>4</t>
  </si>
  <si>
    <t>5</t>
  </si>
  <si>
    <t>6</t>
  </si>
  <si>
    <t>Доходы бюджета - всего</t>
  </si>
  <si>
    <t>010</t>
  </si>
  <si>
    <t>х</t>
  </si>
  <si>
    <t>-</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</si>
  <si>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</si>
  <si>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</si>
  <si>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</si>
  <si>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</si>
  <si>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</si>
  <si>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</si>
  <si>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</si>
  <si>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</si>
  <si>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</si>
  <si>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зачисляемый в бюджеты субъектов Российской Федерации</t>
  </si>
  <si>
    <t xml:space="preserve"> 000 1010101202 0000 110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</si>
  <si>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</si>
  <si>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</si>
  <si>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</si>
  <si>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</si>
  <si>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</si>
  <si>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</si>
  <si>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</si>
  <si>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</si>
  <si>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</si>
  <si>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</si>
  <si>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</si>
  <si>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</si>
  <si>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</si>
  <si>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</si>
  <si>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</si>
  <si>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</si>
  <si>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</si>
  <si>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</si>
  <si>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 xml:space="preserve">  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</si>
  <si>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 000 1010218001 0000 110</t>
  </si>
  <si>
    <t xml:space="preserve">  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</si>
  <si>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 xml:space="preserve"> 000 1010220001 0000 110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</si>
  <si>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</si>
  <si>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</si>
  <si>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</si>
  <si>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</si>
  <si>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</si>
  <si>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</si>
  <si>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</si>
  <si>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</si>
  <si>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</si>
  <si>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</si>
  <si>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</si>
  <si>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</si>
  <si>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</si>
  <si>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</si>
  <si>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</si>
  <si>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</si>
  <si>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</si>
  <si>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</si>
  <si>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</si>
  <si>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</si>
  <si>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</si>
  <si>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</si>
  <si>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Туристический налог</t>
  </si>
  <si>
    <t xml:space="preserve"> 000 1030300001 0000 110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</si>
  <si>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</si>
  <si>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</si>
  <si>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</si>
  <si>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</si>
  <si>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</si>
  <si>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</si>
  <si>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</si>
  <si>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</si>
  <si>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</si>
  <si>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</si>
  <si>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</si>
  <si>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</si>
  <si>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</si>
  <si>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</si>
  <si>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</si>
  <si>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</si>
  <si>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</si>
  <si>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</si>
  <si>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</si>
  <si>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</si>
  <si>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</si>
  <si>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</si>
  <si>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</si>
  <si>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</si>
  <si>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</si>
  <si>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</si>
  <si>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</si>
  <si>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</si>
  <si>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</si>
  <si>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</si>
  <si>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</si>
  <si>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</si>
  <si>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</si>
  <si>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</si>
  <si>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</si>
  <si>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</si>
  <si>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</si>
  <si>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</si>
  <si>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</si>
  <si>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</si>
  <si>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</si>
  <si>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</si>
  <si>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</si>
  <si>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</si>
  <si>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</si>
  <si>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</si>
  <si>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</si>
  <si>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</si>
  <si>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</si>
  <si>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</si>
  <si>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</si>
  <si>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</si>
  <si>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</si>
  <si>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</si>
  <si>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</si>
  <si>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</si>
  <si>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</si>
  <si>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</si>
  <si>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</si>
  <si>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</si>
  <si>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</si>
  <si>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</si>
  <si>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</si>
  <si>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</si>
  <si>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</si>
  <si>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</si>
  <si>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</si>
  <si>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</si>
  <si>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</si>
  <si>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</si>
  <si>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</si>
  <si>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</si>
  <si>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</si>
  <si>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</si>
  <si>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</si>
  <si>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округов</t>
  </si>
  <si>
    <t xml:space="preserve"> 000 1130199414 0000 130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</si>
  <si>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</si>
  <si>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</si>
  <si>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</si>
  <si>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</si>
  <si>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округов</t>
  </si>
  <si>
    <t xml:space="preserve"> 000 1130299414 0000 130</t>
  </si>
  <si>
    <t xml:space="preserve">  ДОХОДЫ ОТ ПРОДАЖИ МАТЕРИАЛЬНЫХ И НЕМАТЕРИАЛЬНЫХ АКТИВОВ</t>
  </si>
  <si>
    <t xml:space="preserve"> 000 1140000000 0000 000</t>
  </si>
  <si>
    <t xml:space="preserve">  Доходы от продажи квартир</t>
  </si>
  <si>
    <t xml:space="preserve"> 000 1140100000 0000 410</t>
  </si>
  <si>
    <t xml:space="preserve">  Доходы от продажи квартир, находящихся в собственности муниципальных округов</t>
  </si>
  <si>
    <t xml:space="preserve"> 000 1140104014 0000 410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</si>
  <si>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</si>
  <si>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</si>
  <si>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</si>
  <si>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</si>
  <si>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</si>
  <si>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</si>
  <si>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</si>
  <si>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</si>
  <si>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</si>
  <si>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</si>
  <si>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</si>
  <si>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</si>
  <si>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</si>
  <si>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</si>
  <si>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</si>
  <si>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</si>
  <si>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</si>
  <si>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</si>
  <si>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</si>
  <si>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</si>
  <si>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</si>
  <si>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</si>
  <si>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</si>
  <si>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</si>
  <si>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</si>
  <si>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</si>
  <si>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</si>
  <si>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</si>
  <si>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</si>
  <si>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</si>
  <si>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</si>
  <si>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</si>
  <si>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</si>
  <si>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</si>
  <si>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</si>
  <si>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</si>
  <si>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</si>
  <si>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</si>
  <si>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</si>
  <si>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</si>
  <si>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</si>
  <si>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</si>
  <si>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</si>
  <si>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</si>
  <si>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</si>
  <si>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</si>
  <si>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</si>
  <si>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</si>
  <si>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</si>
  <si>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</si>
  <si>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</si>
  <si>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</si>
  <si>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</si>
  <si>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</si>
  <si>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</si>
  <si>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</si>
  <si>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</si>
  <si>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</si>
  <si>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</si>
  <si>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</si>
  <si>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</si>
  <si>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</si>
  <si>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</si>
  <si>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</si>
  <si>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</si>
  <si>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</si>
  <si>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</si>
  <si>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</si>
  <si>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</si>
  <si>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000 1161003214 0000 140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</si>
  <si>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</si>
  <si>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</si>
  <si>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</si>
  <si>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</si>
  <si>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</si>
  <si>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</si>
  <si>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</si>
  <si>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</si>
  <si>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</si>
  <si>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</si>
  <si>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</si>
  <si>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</si>
  <si>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муниципальных округов</t>
  </si>
  <si>
    <t xml:space="preserve"> 000 1170104014 0000 180</t>
  </si>
  <si>
    <t xml:space="preserve">  Инициативные платежи</t>
  </si>
  <si>
    <t xml:space="preserve"> 000 1171500000 0000 150</t>
  </si>
  <si>
    <t xml:space="preserve">  Инициативные платежи, зачисляемые в бюджеты муниципальных округов</t>
  </si>
  <si>
    <t xml:space="preserve"> 000 1171502014 0000 150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</si>
  <si>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</si>
  <si>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</si>
  <si>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</si>
  <si>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</si>
  <si>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</si>
  <si>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</si>
  <si>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</si>
  <si>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 xml:space="preserve"> 000 2022029900 0000 150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</si>
  <si>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</si>
  <si>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 xml:space="preserve"> 000 2022029914 0000 150</t>
  </si>
  <si>
    <t xml:space="preserve">  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</si>
  <si>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 xml:space="preserve"> 000 2022030200 0000 150</t>
  </si>
  <si>
    <t xml:space="preserve">  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</si>
  <si>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 xml:space="preserve"> 000 2022030214 0000 150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</si>
  <si>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</si>
  <si>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</si>
  <si>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</si>
  <si>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000 2022530414 0000 150</t>
  </si>
  <si>
    <t xml:space="preserve">  Субсидии бюджетам на поддержку отрасли культуры</t>
  </si>
  <si>
    <t xml:space="preserve"> 000 2022551900 0000 150</t>
  </si>
  <si>
    <t xml:space="preserve">  Субсидии бюджетам муниципальных округов на поддержку отрасли культуры</t>
  </si>
  <si>
    <t xml:space="preserve"> 000 2022551914 0000 150</t>
  </si>
  <si>
    <t xml:space="preserve">  Прочие субсидии</t>
  </si>
  <si>
    <t xml:space="preserve"> 000 2022999900 0000 150</t>
  </si>
  <si>
    <t xml:space="preserve">  Прочие субсидии бюджетам муниципальных округов</t>
  </si>
  <si>
    <t xml:space="preserve"> 000 2022999914 0000 150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</si>
  <si>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</si>
  <si>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</si>
  <si>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</si>
  <si>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</si>
  <si>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округов на выполнение передаваемых полномочий субъектов Российской Федерации</t>
  </si>
  <si>
    <t xml:space="preserve"> 000 2023002414 0000 150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</si>
  <si>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</si>
  <si>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</si>
  <si>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</si>
  <si>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</si>
  <si>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</si>
  <si>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</si>
  <si>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</si>
  <si>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 000 2023511814 0000 150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</si>
  <si>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</si>
  <si>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</si>
  <si>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</si>
  <si>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000 2023512014 0000 150</t>
  </si>
  <si>
    <t xml:space="preserve">  Иные межбюджетные трансферты</t>
  </si>
  <si>
    <t xml:space="preserve"> 000 2024000000 0000 150</t>
  </si>
  <si>
    <t xml:space="preserve">  
Иные межбюджетные трансферты
</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</si>
  <si>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</si>
  <si>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</si>
  <si>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</si>
  <si>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</si>
  <si>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</si>
  <si>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</si>
  <si>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</si>
  <si>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</si>
  <si>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</si>
  <si>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</si>
  <si>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</si>
  <si>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000 2024530314 0000 150</t>
  </si>
  <si>
    <t xml:space="preserve">  Межбюджетные трансферты, передаваемые бюджетам на поддержку отрасли культуры</t>
  </si>
  <si>
    <t xml:space="preserve"> 000 2024551900 0000 150</t>
  </si>
  <si>
    <t xml:space="preserve">  Межбюджетные трансферты, передаваемые бюджетам муниципальных округов на поддержку отрасли культуры</t>
  </si>
  <si>
    <t xml:space="preserve"> 000 2024551914 0000 150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</si>
  <si>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</si>
  <si>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</si>
  <si>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округов</t>
  </si>
  <si>
    <t xml:space="preserve"> 000 2024999914 0000 150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</si>
  <si>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</si>
  <si>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</si>
  <si>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</si>
  <si>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</si>
  <si>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</si>
  <si>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</si>
  <si>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 xml:space="preserve">                                                            2. Расходы бюджета</t>
  </si>
  <si>
    <t>Код расхода по бюджетной классификации</t>
  </si>
  <si>
    <t>Расходы бюджета - всего</t>
  </si>
  <si>
    <t>200</t>
  </si>
  <si>
    <t xml:space="preserve">  
ОБЩЕГОСУДАРСТВЕННЫЕ ВОПРОСЫ
</t>
  </si>
  <si>
    <t xml:space="preserve"> 000 0100 0000000000 000</t>
  </si>
  <si>
    <t xml:space="preserve">  
Функционирование высшего должностного лица субъекта Российской Федерации и муниципального образования
</t>
  </si>
  <si>
    <t xml:space="preserve"> 000 0102 0000000000 000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</si>
  <si>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</si>
  <si>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 000 0102 0000000000 100</t>
  </si>
  <si>
    <t xml:space="preserve">  
Расходы на выплаты персоналу государственных (муниципальных) органов
</t>
  </si>
  <si>
    <t xml:space="preserve"> 000 0102 0000000000 120</t>
  </si>
  <si>
    <t xml:space="preserve">  
Фонд оплаты труда государственных (муниципальных) органов
</t>
  </si>
  <si>
    <t xml:space="preserve"> 000 0102 0000000000 121</t>
  </si>
  <si>
    <t xml:space="preserve">  
Иные выплаты персоналу государственных (муниципальных) органов, за исключением фонда оплаты труда
</t>
  </si>
  <si>
    <t xml:space="preserve"> 000 0102 0000000000 122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</si>
  <si>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
</t>
  </si>
  <si>
    <t xml:space="preserve"> 000 0102 0000000000 129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</si>
  <si>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
</t>
  </si>
  <si>
    <t xml:space="preserve"> 000 0103 0000000000 000</t>
  </si>
  <si>
    <t xml:space="preserve"> 000 0103 0000000000 100</t>
  </si>
  <si>
    <t xml:space="preserve"> 000 0103 0000000000 120</t>
  </si>
  <si>
    <t xml:space="preserve"> 000 0103 0000000000 121</t>
  </si>
  <si>
    <t xml:space="preserve"> 000 0103 0000000000 122</t>
  </si>
  <si>
    <t xml:space="preserve">  
Иные выплаты государственных (муниципальных) органов привлекаемым лицам
</t>
  </si>
  <si>
    <t xml:space="preserve"> 000 0103 0000000000 123</t>
  </si>
  <si>
    <t xml:space="preserve"> 000 0103 0000000000 129</t>
  </si>
  <si>
    <t xml:space="preserve">  
Закупка товаров, работ и услуг для обеспечения государственных (муниципальных) нужд
</t>
  </si>
  <si>
    <t xml:space="preserve"> 000 0103 0000000000 200</t>
  </si>
  <si>
    <t xml:space="preserve">  
Иные закупки товаров, работ и услуг для обеспечения государственных (муниципальных) нужд
</t>
  </si>
  <si>
    <t xml:space="preserve"> 000 0103 0000000000 240</t>
  </si>
  <si>
    <t xml:space="preserve">  
Прочая закупка товаров, работ и услуг
</t>
  </si>
  <si>
    <t xml:space="preserve"> 000 0103 0000000000 244</t>
  </si>
  <si>
    <t xml:space="preserve">  
Социальное обеспечение и иные выплаты населению
</t>
  </si>
  <si>
    <t xml:space="preserve"> 000 0103 0000000000 300</t>
  </si>
  <si>
    <t xml:space="preserve">  
Премии и гранты
</t>
  </si>
  <si>
    <t xml:space="preserve"> 000 0103 0000000000 350</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</si>
  <si>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
</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</si>
  <si>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</si>
  <si>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</si>
  <si>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</si>
  <si>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</si>
  <si>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</si>
  <si>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</si>
  <si>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</si>
  <si>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</si>
  <si>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</si>
  <si>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 xml:space="preserve">  
Закупка энергетических ресурсов
</t>
  </si>
  <si>
    <t xml:space="preserve"> 000 0104 0000000000 247</t>
  </si>
  <si>
    <t xml:space="preserve"> 000 0104 0000000000 300</t>
  </si>
  <si>
    <t xml:space="preserve">  
Социальные выплаты гражданам, кроме публичных нормативных социальных выплат
</t>
  </si>
  <si>
    <t xml:space="preserve"> 000 0104 0000000000 320</t>
  </si>
  <si>
    <t xml:space="preserve">  
Пособия, компенсации и иные социальные выплаты гражданам, кроме публичных нормативных обязательств
</t>
  </si>
  <si>
    <t xml:space="preserve"> 000 0104 0000000000 321</t>
  </si>
  <si>
    <t xml:space="preserve">  
Иные бюджетные ассигнования
</t>
  </si>
  <si>
    <t xml:space="preserve"> 000 0104 0000000000 800</t>
  </si>
  <si>
    <t xml:space="preserve">  
Исполнение судебных актов
</t>
  </si>
  <si>
    <t xml:space="preserve"> 000 0104 0000000000 830</t>
  </si>
  <si>
    <t xml:space="preserve">  
Исполнение судебных актов Российской Федерации и мировых соглашений по возмещению причиненного вреда
</t>
  </si>
  <si>
    <t xml:space="preserve"> 000 0104 0000000000 831</t>
  </si>
  <si>
    <t xml:space="preserve">  
Уплата налогов, сборов и иных платежей
</t>
  </si>
  <si>
    <t xml:space="preserve"> 000 0104 0000000000 850</t>
  </si>
  <si>
    <t xml:space="preserve">  
Уплата прочих налогов, сборов
</t>
  </si>
  <si>
    <t xml:space="preserve"> 000 0104 0000000000 852</t>
  </si>
  <si>
    <t xml:space="preserve">  
Уплата иных платежей
</t>
  </si>
  <si>
    <t xml:space="preserve"> 000 0104 0000000000 853</t>
  </si>
  <si>
    <t xml:space="preserve">  
Судебная система
</t>
  </si>
  <si>
    <t xml:space="preserve"> 000 0105 0000000000 000</t>
  </si>
  <si>
    <t xml:space="preserve"> 000 0105 0000000000 200</t>
  </si>
  <si>
    <t xml:space="preserve"> 000 0105 0000000000 240</t>
  </si>
  <si>
    <t xml:space="preserve"> 000 0105 0000000000 244</t>
  </si>
  <si>
    <t xml:space="preserve">  
Обеспечение деятельности финансовых, налоговых и таможенных органов и органов финансового (финансово-бюджетного) надзора
</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</si>
  <si>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</si>
  <si>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</si>
  <si>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</si>
  <si>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</si>
  <si>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</si>
  <si>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</si>
  <si>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</si>
  <si>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</si>
  <si>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</si>
  <si>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000 0106 0000000000 247</t>
  </si>
  <si>
    <t xml:space="preserve"> 000 0106 0000000000 300</t>
  </si>
  <si>
    <t xml:space="preserve"> 000 0106 0000000000 320</t>
  </si>
  <si>
    <t xml:space="preserve"> 000 0106 0000000000 321</t>
  </si>
  <si>
    <t xml:space="preserve"> 000 0106 0000000000 800</t>
  </si>
  <si>
    <t xml:space="preserve"> 000 0106 0000000000 850</t>
  </si>
  <si>
    <t xml:space="preserve"> 000 0106 0000000000 852</t>
  </si>
  <si>
    <t xml:space="preserve"> 000 0106 0000000000 853</t>
  </si>
  <si>
    <t xml:space="preserve">  
Резервные фонды
</t>
  </si>
  <si>
    <t xml:space="preserve"> 000 0111 0000000000 000</t>
  </si>
  <si>
    <t xml:space="preserve"> 000 0111 0000000000 800</t>
  </si>
  <si>
    <t xml:space="preserve">  
Резервные средства
</t>
  </si>
  <si>
    <t xml:space="preserve"> 000 0111 0000000000 870</t>
  </si>
  <si>
    <t xml:space="preserve">  
Другие общегосударственные вопросы
</t>
  </si>
  <si>
    <t xml:space="preserve"> 000 0113 0000000000 000</t>
  </si>
  <si>
    <t xml:space="preserve"> 000 0113 0000000000 100</t>
  </si>
  <si>
    <t xml:space="preserve">  
Расходы на выплаты персоналу казенных учреждений
</t>
  </si>
  <si>
    <t xml:space="preserve"> 000 0113 0000000000 110</t>
  </si>
  <si>
    <t xml:space="preserve">  
Фонд оплаты труда учреждений
</t>
  </si>
  <si>
    <t xml:space="preserve"> 000 0113 0000000000 111</t>
  </si>
  <si>
    <t xml:space="preserve">  
Иные выплаты персоналу учреждений, за исключением фонда оплаты труда
</t>
  </si>
  <si>
    <t xml:space="preserve"> 000 0113 0000000000 112</t>
  </si>
  <si>
    <t xml:space="preserve">  
Взносы по обязательному социальному страхованию на выплаты по оплате труда работников и иные выплаты работникам учреждений
</t>
  </si>
  <si>
    <t xml:space="preserve"> 000 0113 0000000000 119</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</si>
  <si>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</si>
  <si>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</si>
  <si>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</si>
  <si>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</si>
  <si>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</si>
  <si>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</si>
  <si>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Закупка товаров, работ и услуг в целях капитального ремонта государственного (муниципального) имущества
</t>
  </si>
  <si>
    <t xml:space="preserve"> 000 0113 0000000000 243</t>
  </si>
  <si>
    <t xml:space="preserve"> 000 0113 0000000000 244</t>
  </si>
  <si>
    <t xml:space="preserve"> 000 0113 0000000000 247</t>
  </si>
  <si>
    <t xml:space="preserve"> 000 0113 0000000000 300</t>
  </si>
  <si>
    <t xml:space="preserve"> 000 0113 0000000000 350</t>
  </si>
  <si>
    <t xml:space="preserve">  
Капитальные вложения в объекты государственной (муниципальной) собственности
</t>
  </si>
  <si>
    <t xml:space="preserve"> 000 0113 0000000000 400</t>
  </si>
  <si>
    <t xml:space="preserve">  
Бюджетные инвестиции
</t>
  </si>
  <si>
    <t xml:space="preserve"> 000 0113 0000000000 410</t>
  </si>
  <si>
    <t xml:space="preserve">  
Бюджетные инвестиции в объекты капитального строительства государственной (муниципальной) собственности
</t>
  </si>
  <si>
    <t xml:space="preserve"> 000 0113 0000000000 414</t>
  </si>
  <si>
    <t xml:space="preserve"> 000 0113 0000000000 800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</si>
  <si>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
</t>
  </si>
  <si>
    <t xml:space="preserve"> 000 0113 0000000000 810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</si>
  <si>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</si>
  <si>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 xml:space="preserve"> 000 0113 0000000000 811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</si>
  <si>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
</t>
  </si>
  <si>
    <t xml:space="preserve"> 000 0113 0000000000 813</t>
  </si>
  <si>
    <t xml:space="preserve"> 000 0113 0000000000 830</t>
  </si>
  <si>
    <t xml:space="preserve"> 000 0113 0000000000 831</t>
  </si>
  <si>
    <t xml:space="preserve"> 000 0113 0000000000 850</t>
  </si>
  <si>
    <t xml:space="preserve"> 000 0113 0000000000 852</t>
  </si>
  <si>
    <t xml:space="preserve"> 000 0113 0000000000 853</t>
  </si>
  <si>
    <t xml:space="preserve"> 000 0113 0000000000 870</t>
  </si>
  <si>
    <t xml:space="preserve">  
НАЦИОНАЛЬНАЯ ОБОРОНА
</t>
  </si>
  <si>
    <t xml:space="preserve"> 000 0200 0000000000 000</t>
  </si>
  <si>
    <t xml:space="preserve">  
Мобилизационная и вневойсковая подготовка
</t>
  </si>
  <si>
    <t xml:space="preserve"> 000 0203 0000000000 000</t>
  </si>
  <si>
    <t xml:space="preserve"> 000 0203 0000000000 100</t>
  </si>
  <si>
    <t xml:space="preserve"> 000 0203 0000000000 120</t>
  </si>
  <si>
    <t xml:space="preserve"> 000 0203 0000000000 121</t>
  </si>
  <si>
    <t xml:space="preserve"> 000 0203 0000000000 122</t>
  </si>
  <si>
    <t xml:space="preserve"> 000 0203 0000000000 129</t>
  </si>
  <si>
    <t xml:space="preserve"> 000 0203 0000000000 200</t>
  </si>
  <si>
    <t xml:space="preserve"> 000 0203 0000000000 240</t>
  </si>
  <si>
    <t xml:space="preserve"> 000 0203 0000000000 244</t>
  </si>
  <si>
    <t xml:space="preserve">  
НАЦИОНАЛЬНАЯ БЕЗОПАСНОСТЬ И ПРАВООХРАНИТЕЛЬНАЯ ДЕЯТЕЛЬНОСТЬ
</t>
  </si>
  <si>
    <t xml:space="preserve"> 000 0300 0000000000 000</t>
  </si>
  <si>
    <t xml:space="preserve">  
Гражданская оборона
</t>
  </si>
  <si>
    <t xml:space="preserve"> 000 0309 0000000000 000</t>
  </si>
  <si>
    <t xml:space="preserve"> 000 0309 0000000000 100</t>
  </si>
  <si>
    <t xml:space="preserve"> 000 0309 0000000000 110</t>
  </si>
  <si>
    <t xml:space="preserve"> 000 0309 0000000000 111</t>
  </si>
  <si>
    <t xml:space="preserve"> 000 0309 0000000000 112</t>
  </si>
  <si>
    <t xml:space="preserve"> 000 0309 0000000000 119</t>
  </si>
  <si>
    <t xml:space="preserve"> 000 0309 0000000000 200</t>
  </si>
  <si>
    <t xml:space="preserve"> 000 0309 0000000000 240</t>
  </si>
  <si>
    <t xml:space="preserve"> 000 0309 0000000000 244</t>
  </si>
  <si>
    <t xml:space="preserve"> 000 0309 0000000000 247</t>
  </si>
  <si>
    <t xml:space="preserve"> 000 0309 0000000000 800</t>
  </si>
  <si>
    <t xml:space="preserve"> 000 0309 0000000000 850</t>
  </si>
  <si>
    <t xml:space="preserve"> 000 0309 0000000000 852</t>
  </si>
  <si>
    <t xml:space="preserve"> 000 0309 0000000000 853</t>
  </si>
  <si>
    <t xml:space="preserve">  
Защита населения и территории от чрезвычайных ситуаций природного и техногенного характера, пожарная безопасность
</t>
  </si>
  <si>
    <t xml:space="preserve"> 000 0310 0000000000 000</t>
  </si>
  <si>
    <t xml:space="preserve"> 000 0310 0000000000 200</t>
  </si>
  <si>
    <t xml:space="preserve"> 000 0310 0000000000 240</t>
  </si>
  <si>
    <t xml:space="preserve"> 000 0310 0000000000 244</t>
  </si>
  <si>
    <t xml:space="preserve">  
Другие вопросы в области национальной безопасности и правоохранительной деятельности
</t>
  </si>
  <si>
    <t xml:space="preserve"> 000 0314 0000000000 000</t>
  </si>
  <si>
    <t xml:space="preserve"> 000 0314 0000000000 200</t>
  </si>
  <si>
    <t xml:space="preserve"> 000 0314 0000000000 240</t>
  </si>
  <si>
    <t xml:space="preserve"> 000 0314 0000000000 244</t>
  </si>
  <si>
    <t xml:space="preserve"> 000 0314 0000000000 247</t>
  </si>
  <si>
    <t xml:space="preserve">  
НАЦИОНАЛЬНАЯ ЭКОНОМИКА
</t>
  </si>
  <si>
    <t xml:space="preserve"> 000 0400 0000000000 000</t>
  </si>
  <si>
    <t xml:space="preserve">  
Общеэкономические вопросы
</t>
  </si>
  <si>
    <t xml:space="preserve"> 000 0401 0000000000 000</t>
  </si>
  <si>
    <t xml:space="preserve"> 000 0401 0000000000 100</t>
  </si>
  <si>
    <t xml:space="preserve"> 000 0401 0000000000 120</t>
  </si>
  <si>
    <t xml:space="preserve"> 000 0401 0000000000 121</t>
  </si>
  <si>
    <t xml:space="preserve"> 000 0401 0000000000 122</t>
  </si>
  <si>
    <t xml:space="preserve"> 000 0401 0000000000 129</t>
  </si>
  <si>
    <t xml:space="preserve"> 000 0401 0000000000 200</t>
  </si>
  <si>
    <t xml:space="preserve"> 000 0401 0000000000 240</t>
  </si>
  <si>
    <t xml:space="preserve"> 000 0401 0000000000 244</t>
  </si>
  <si>
    <t xml:space="preserve">  
Сельское хозяйство и рыболовство
</t>
  </si>
  <si>
    <t xml:space="preserve"> 000 0405 0000000000 000</t>
  </si>
  <si>
    <t xml:space="preserve"> 000 0405 0000000000 800</t>
  </si>
  <si>
    <t xml:space="preserve"> 000 0405 0000000000 810</t>
  </si>
  <si>
    <t xml:space="preserve"> 000 0405 0000000000 811</t>
  </si>
  <si>
    <t xml:space="preserve">  
Транспорт
</t>
  </si>
  <si>
    <t xml:space="preserve"> 000 0408 0000000000 000</t>
  </si>
  <si>
    <t xml:space="preserve"> 000 0408 0000000000 200</t>
  </si>
  <si>
    <t xml:space="preserve"> 000 0408 0000000000 240</t>
  </si>
  <si>
    <t xml:space="preserve"> 000 0408 0000000000 244</t>
  </si>
  <si>
    <t xml:space="preserve"> 000 0408 0000000000 800</t>
  </si>
  <si>
    <t xml:space="preserve"> 000 0408 0000000000 810</t>
  </si>
  <si>
    <t xml:space="preserve"> 000 0408 0000000000 811</t>
  </si>
  <si>
    <t xml:space="preserve">  
Дорожное хозяйство (дорожные фонды)
</t>
  </si>
  <si>
    <t xml:space="preserve"> 000 0409 0000000000 000</t>
  </si>
  <si>
    <t xml:space="preserve"> 000 0409 0000000000 200</t>
  </si>
  <si>
    <t xml:space="preserve"> 000 0409 0000000000 240</t>
  </si>
  <si>
    <t xml:space="preserve"> 000 0409 0000000000 244</t>
  </si>
  <si>
    <t xml:space="preserve">  
Предоставление субсидий бюджетным, автономным учреждениям и иным некоммерческим организациям
</t>
  </si>
  <si>
    <t xml:space="preserve"> 000 0409 0000000000 600</t>
  </si>
  <si>
    <t xml:space="preserve">  
Субсидии бюджетным учреждениям
</t>
  </si>
  <si>
    <t xml:space="preserve"> 000 0409 0000000000 610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</si>
  <si>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</si>
  <si>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000 0409 0000000000 611</t>
  </si>
  <si>
    <t xml:space="preserve">  
Связь и информатика
</t>
  </si>
  <si>
    <t xml:space="preserve"> 000 0410 0000000000 000</t>
  </si>
  <si>
    <t xml:space="preserve"> 000 0410 0000000000 200</t>
  </si>
  <si>
    <t xml:space="preserve"> 000 0410 0000000000 240</t>
  </si>
  <si>
    <t xml:space="preserve"> 000 0410 0000000000 244</t>
  </si>
  <si>
    <t xml:space="preserve">  
Другие вопросы в области национальной экономики
</t>
  </si>
  <si>
    <t xml:space="preserve"> 000 0412 0000000000 000</t>
  </si>
  <si>
    <t xml:space="preserve"> 000 0412 0000000000 100</t>
  </si>
  <si>
    <t xml:space="preserve"> 000 0412 0000000000 120</t>
  </si>
  <si>
    <t xml:space="preserve"> 000 0412 0000000000 121</t>
  </si>
  <si>
    <t xml:space="preserve"> 000 0412 0000000000 122</t>
  </si>
  <si>
    <t xml:space="preserve"> 000 0412 0000000000 129</t>
  </si>
  <si>
    <t xml:space="preserve"> 000 0412 0000000000 200</t>
  </si>
  <si>
    <t xml:space="preserve"> 000 0412 0000000000 240</t>
  </si>
  <si>
    <t xml:space="preserve"> 000 0412 0000000000 244</t>
  </si>
  <si>
    <t xml:space="preserve">  
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
</t>
  </si>
  <si>
    <t xml:space="preserve"> 000 0412 0000000000 245</t>
  </si>
  <si>
    <t xml:space="preserve"> 000 0412 0000000000 247</t>
  </si>
  <si>
    <t xml:space="preserve"> 000 0412 0000000000 300</t>
  </si>
  <si>
    <t xml:space="preserve"> 000 0412 0000000000 320</t>
  </si>
  <si>
    <t xml:space="preserve"> 000 0412 0000000000 321</t>
  </si>
  <si>
    <t xml:space="preserve"> 000 0412 0000000000 800</t>
  </si>
  <si>
    <t xml:space="preserve"> 000 0412 0000000000 810</t>
  </si>
  <si>
    <t xml:space="preserve"> 000 0412 0000000000 811</t>
  </si>
  <si>
    <t xml:space="preserve"> 000 0412 0000000000 850</t>
  </si>
  <si>
    <t xml:space="preserve"> 000 0412 0000000000 852</t>
  </si>
  <si>
    <t xml:space="preserve"> 000 0412 0000000000 853</t>
  </si>
  <si>
    <t xml:space="preserve">  
ЖИЛИЩНО-КОММУНАЛЬНОЕ ХОЗЯЙСТВО
</t>
  </si>
  <si>
    <t xml:space="preserve"> 000 0500 0000000000 000</t>
  </si>
  <si>
    <t xml:space="preserve">  
Жилищное хозяйство
</t>
  </si>
  <si>
    <t xml:space="preserve"> 000 0501 0000000000 000</t>
  </si>
  <si>
    <t xml:space="preserve"> 000 0501 0000000000 200</t>
  </si>
  <si>
    <t xml:space="preserve"> 000 0501 0000000000 240</t>
  </si>
  <si>
    <t xml:space="preserve"> 000 0501 0000000000 243</t>
  </si>
  <si>
    <t xml:space="preserve"> 000 0501 0000000000 244</t>
  </si>
  <si>
    <t xml:space="preserve"> 000 0501 0000000000 247</t>
  </si>
  <si>
    <t xml:space="preserve"> 000 0501 0000000000 400</t>
  </si>
  <si>
    <t xml:space="preserve"> 000 0501 0000000000 410</t>
  </si>
  <si>
    <t xml:space="preserve">  
Бюджетные инвестиции на приобретение объектов недвижимого имущества в государственную (муниципальную) собственность
</t>
  </si>
  <si>
    <t xml:space="preserve"> 000 0501 0000000000 412</t>
  </si>
  <si>
    <t xml:space="preserve"> 000 0501 0000000000 414</t>
  </si>
  <si>
    <t xml:space="preserve"> 000 0501 0000000000 800</t>
  </si>
  <si>
    <t xml:space="preserve"> 000 0501 0000000000 810</t>
  </si>
  <si>
    <t xml:space="preserve"> 000 0501 0000000000 811</t>
  </si>
  <si>
    <t xml:space="preserve"> 000 0501 0000000000 850</t>
  </si>
  <si>
    <t xml:space="preserve"> 000 0501 0000000000 853</t>
  </si>
  <si>
    <t xml:space="preserve">  
Коммунальное хозяйство
</t>
  </si>
  <si>
    <t xml:space="preserve"> 000 0502 0000000000 000</t>
  </si>
  <si>
    <t xml:space="preserve"> 000 0502 0000000000 200</t>
  </si>
  <si>
    <t xml:space="preserve"> 000 0502 0000000000 240</t>
  </si>
  <si>
    <t xml:space="preserve"> 000 0502 0000000000 244</t>
  </si>
  <si>
    <t xml:space="preserve"> 000 0502 0000000000 400</t>
  </si>
  <si>
    <t xml:space="preserve"> 000 0502 0000000000 410</t>
  </si>
  <si>
    <t xml:space="preserve"> 000 0502 0000000000 414</t>
  </si>
  <si>
    <t xml:space="preserve"> 000 0502 0000000000 600</t>
  </si>
  <si>
    <t xml:space="preserve"> 000 0502 0000000000 610</t>
  </si>
  <si>
    <t xml:space="preserve">  
Субсидии бюджетным учреждениям на иные цели
</t>
  </si>
  <si>
    <t xml:space="preserve"> 000 0502 0000000000 612</t>
  </si>
  <si>
    <t xml:space="preserve"> 000 0502 0000000000 800</t>
  </si>
  <si>
    <t xml:space="preserve"> 000 0502 0000000000 810</t>
  </si>
  <si>
    <t xml:space="preserve"> 000 0502 0000000000 811</t>
  </si>
  <si>
    <t xml:space="preserve">  
Благоустройство
</t>
  </si>
  <si>
    <t xml:space="preserve"> 000 0503 0000000000 000</t>
  </si>
  <si>
    <t xml:space="preserve"> 000 0503 0000000000 100</t>
  </si>
  <si>
    <t xml:space="preserve"> 000 0503 0000000000 110</t>
  </si>
  <si>
    <t xml:space="preserve"> 000 0503 0000000000 111</t>
  </si>
  <si>
    <t xml:space="preserve"> 000 0503 0000000000 119</t>
  </si>
  <si>
    <t xml:space="preserve"> 000 0503 0000000000 120</t>
  </si>
  <si>
    <t xml:space="preserve"> 000 0503 0000000000 121</t>
  </si>
  <si>
    <t xml:space="preserve"> 000 0503 0000000000 129</t>
  </si>
  <si>
    <t xml:space="preserve"> 000 0503 0000000000 200</t>
  </si>
  <si>
    <t xml:space="preserve"> 000 0503 0000000000 240</t>
  </si>
  <si>
    <t xml:space="preserve"> 000 0503 0000000000 244</t>
  </si>
  <si>
    <t xml:space="preserve"> 000 0503 0000000000 247</t>
  </si>
  <si>
    <t xml:space="preserve"> 000 0503 0000000000 600</t>
  </si>
  <si>
    <t xml:space="preserve"> 000 0503 0000000000 610</t>
  </si>
  <si>
    <t xml:space="preserve"> 000 0503 0000000000 611</t>
  </si>
  <si>
    <t xml:space="preserve"> 000 0503 0000000000 612</t>
  </si>
  <si>
    <t xml:space="preserve">  
Другие вопросы в области жилищно-коммунального хозяйства
</t>
  </si>
  <si>
    <t xml:space="preserve"> 000 0505 0000000000 000</t>
  </si>
  <si>
    <t xml:space="preserve"> 000 0505 0000000000 200</t>
  </si>
  <si>
    <t xml:space="preserve"> 000 0505 0000000000 240</t>
  </si>
  <si>
    <t xml:space="preserve"> 000 0505 0000000000 244</t>
  </si>
  <si>
    <t xml:space="preserve">  
ОХРАНА ОКРУЖАЮЩЕЙ СРЕДЫ
</t>
  </si>
  <si>
    <t xml:space="preserve"> 000 0600 0000000000 000</t>
  </si>
  <si>
    <t xml:space="preserve">  
Охрана объектов растительного и животного мира и среды их обитания
</t>
  </si>
  <si>
    <t xml:space="preserve"> 000 0603 0000000000 000</t>
  </si>
  <si>
    <t xml:space="preserve"> 000 0603 0000000000 100</t>
  </si>
  <si>
    <t xml:space="preserve"> 000 0603 0000000000 120</t>
  </si>
  <si>
    <t xml:space="preserve"> 000 0603 0000000000 121</t>
  </si>
  <si>
    <t xml:space="preserve"> 000 0603 0000000000 129</t>
  </si>
  <si>
    <t xml:space="preserve"> 000 0603 0000000000 200</t>
  </si>
  <si>
    <t xml:space="preserve"> 000 0603 0000000000 240</t>
  </si>
  <si>
    <t xml:space="preserve"> 000 0603 0000000000 244</t>
  </si>
  <si>
    <t xml:space="preserve">  
ОБРАЗОВАНИЕ
</t>
  </si>
  <si>
    <t xml:space="preserve"> 000 0700 0000000000 000</t>
  </si>
  <si>
    <t xml:space="preserve">  
Дошкольное образование
</t>
  </si>
  <si>
    <t xml:space="preserve"> 000 0701 0000000000 000</t>
  </si>
  <si>
    <t xml:space="preserve"> 000 0701 0000000000 100</t>
  </si>
  <si>
    <t xml:space="preserve"> 000 0701 0000000000 110</t>
  </si>
  <si>
    <t xml:space="preserve"> 000 0701 0000000000 111</t>
  </si>
  <si>
    <t xml:space="preserve"> 000 0701 0000000000 112</t>
  </si>
  <si>
    <t xml:space="preserve"> 000 0701 0000000000 119</t>
  </si>
  <si>
    <t xml:space="preserve"> 000 0701 0000000000 200</t>
  </si>
  <si>
    <t xml:space="preserve"> 000 0701 0000000000 240</t>
  </si>
  <si>
    <t xml:space="preserve"> 000 0701 0000000000 243</t>
  </si>
  <si>
    <t xml:space="preserve"> 000 0701 0000000000 244</t>
  </si>
  <si>
    <t xml:space="preserve"> 000 0701 0000000000 247</t>
  </si>
  <si>
    <t xml:space="preserve">  
Общее образование
</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</si>
  <si>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</si>
  <si>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</si>
  <si>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</si>
  <si>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</si>
  <si>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</si>
  <si>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</si>
  <si>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</si>
  <si>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</si>
  <si>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</si>
  <si>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</si>
  <si>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000 0702 0000000000 247</t>
  </si>
  <si>
    <t xml:space="preserve"> 000 0702 0000000000 300</t>
  </si>
  <si>
    <t xml:space="preserve"> 000 0702 0000000000 350</t>
  </si>
  <si>
    <t xml:space="preserve"> 000 0702 0000000000 600</t>
  </si>
  <si>
    <t xml:space="preserve"> 000 0702 0000000000 610</t>
  </si>
  <si>
    <t xml:space="preserve"> 000 0702 0000000000 611</t>
  </si>
  <si>
    <t xml:space="preserve"> 000 0702 0000000000 612</t>
  </si>
  <si>
    <t xml:space="preserve">  
Дополнительное образование детей
</t>
  </si>
  <si>
    <t xml:space="preserve"> 000 0703 0000000000 000</t>
  </si>
  <si>
    <t xml:space="preserve"> 000 0703 0000000000 400</t>
  </si>
  <si>
    <t xml:space="preserve"> 000 0703 0000000000 410</t>
  </si>
  <si>
    <t xml:space="preserve"> 000 0703 0000000000 414</t>
  </si>
  <si>
    <t xml:space="preserve"> 000 0703 0000000000 600</t>
  </si>
  <si>
    <t xml:space="preserve"> 000 0703 0000000000 610</t>
  </si>
  <si>
    <t xml:space="preserve"> 000 0703 0000000000 611</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</si>
  <si>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</si>
  <si>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000 0703 0000000000 614</t>
  </si>
  <si>
    <t xml:space="preserve">  
Молодежная политика
</t>
  </si>
  <si>
    <t xml:space="preserve"> 000 0707 0000000000 000</t>
  </si>
  <si>
    <t xml:space="preserve"> 000 0707 0000000000 100</t>
  </si>
  <si>
    <t xml:space="preserve"> 000 0707 0000000000 110</t>
  </si>
  <si>
    <t xml:space="preserve"> 000 0707 0000000000 111</t>
  </si>
  <si>
    <t xml:space="preserve"> 000 0707 0000000000 112</t>
  </si>
  <si>
    <t xml:space="preserve"> 000 0707 0000000000 119</t>
  </si>
  <si>
    <t xml:space="preserve"> 000 0707 0000000000 200</t>
  </si>
  <si>
    <t xml:space="preserve"> 000 0707 0000000000 240</t>
  </si>
  <si>
    <t xml:space="preserve"> 000 0707 0000000000 244</t>
  </si>
  <si>
    <t xml:space="preserve"> 000 0707 0000000000 247</t>
  </si>
  <si>
    <t xml:space="preserve"> 000 0707 0000000000 800</t>
  </si>
  <si>
    <t xml:space="preserve"> 000 0707 0000000000 850</t>
  </si>
  <si>
    <t xml:space="preserve"> 000 0707 0000000000 853</t>
  </si>
  <si>
    <t xml:space="preserve">  
Другие вопросы в области образования
</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</si>
  <si>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</si>
  <si>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</si>
  <si>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</si>
  <si>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</si>
  <si>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</si>
  <si>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</si>
  <si>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</si>
  <si>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</si>
  <si>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</si>
  <si>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</si>
  <si>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</si>
  <si>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</si>
  <si>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</si>
  <si>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</si>
  <si>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</si>
  <si>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000 0709 0000000000 320</t>
  </si>
  <si>
    <t xml:space="preserve"> 000 0709 0000000000 321</t>
  </si>
  <si>
    <t xml:space="preserve"> 000 0709 0000000000 600</t>
  </si>
  <si>
    <t xml:space="preserve"> 000 0709 0000000000 610</t>
  </si>
  <si>
    <t xml:space="preserve"> 000 0709 0000000000 611</t>
  </si>
  <si>
    <t xml:space="preserve"> 000 0709 0000000000 612</t>
  </si>
  <si>
    <t xml:space="preserve">  
КУЛЬТУРА, КИНЕМАТОГРАФИЯ
</t>
  </si>
  <si>
    <t xml:space="preserve"> 000 0800 0000000000 000</t>
  </si>
  <si>
    <t xml:space="preserve">  
Культура
</t>
  </si>
  <si>
    <t xml:space="preserve"> 000 0801 0000000000 000</t>
  </si>
  <si>
    <t xml:space="preserve"> 000 0801 0000000000 100</t>
  </si>
  <si>
    <t xml:space="preserve"> 000 0801 0000000000 110</t>
  </si>
  <si>
    <t xml:space="preserve"> 000 0801 0000000000 111</t>
  </si>
  <si>
    <t xml:space="preserve"> 000 0801 0000000000 112</t>
  </si>
  <si>
    <t xml:space="preserve"> 000 0801 0000000000 119</t>
  </si>
  <si>
    <t xml:space="preserve"> 000 0801 0000000000 200</t>
  </si>
  <si>
    <t xml:space="preserve"> 000 0801 0000000000 240</t>
  </si>
  <si>
    <t xml:space="preserve"> 000 0801 0000000000 244</t>
  </si>
  <si>
    <t xml:space="preserve"> 000 0801 0000000000 247</t>
  </si>
  <si>
    <t xml:space="preserve"> 000 0801 0000000000 300</t>
  </si>
  <si>
    <t xml:space="preserve"> 000 0801 0000000000 350</t>
  </si>
  <si>
    <t xml:space="preserve"> 000 0801 0000000000 400</t>
  </si>
  <si>
    <t xml:space="preserve"> 000 0801 0000000000 410</t>
  </si>
  <si>
    <t xml:space="preserve"> 000 0801 0000000000 414</t>
  </si>
  <si>
    <t xml:space="preserve"> 000 0801 0000000000 600</t>
  </si>
  <si>
    <t xml:space="preserve"> 000 0801 0000000000 610</t>
  </si>
  <si>
    <t xml:space="preserve"> 000 0801 0000000000 611</t>
  </si>
  <si>
    <t xml:space="preserve"> 000 0801 0000000000 800</t>
  </si>
  <si>
    <t xml:space="preserve"> 000 0801 0000000000 850</t>
  </si>
  <si>
    <t xml:space="preserve"> 000 0801 0000000000 852</t>
  </si>
  <si>
    <t xml:space="preserve">  
Другие вопросы в области культуры, кинематографии
</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</si>
  <si>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</si>
  <si>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</si>
  <si>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</si>
  <si>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</si>
  <si>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</si>
  <si>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</si>
  <si>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</si>
  <si>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</si>
  <si>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</si>
  <si>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</si>
  <si>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</si>
  <si>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</si>
  <si>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</si>
  <si>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</si>
  <si>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000 0804 0000000000 300</t>
  </si>
  <si>
    <t xml:space="preserve"> 000 0804 0000000000 320</t>
  </si>
  <si>
    <t xml:space="preserve"> 000 0804 0000000000 321</t>
  </si>
  <si>
    <t xml:space="preserve"> 000 0804 0000000000 800</t>
  </si>
  <si>
    <t xml:space="preserve"> 000 0804 0000000000 850</t>
  </si>
  <si>
    <t xml:space="preserve"> 000 0804 0000000000 852</t>
  </si>
  <si>
    <t xml:space="preserve"> 000 0804 0000000000 853</t>
  </si>
  <si>
    <t xml:space="preserve">  
СОЦИАЛЬНАЯ ПОЛИТИКА
</t>
  </si>
  <si>
    <t xml:space="preserve"> 000 1000 0000000000 000</t>
  </si>
  <si>
    <t xml:space="preserve">  
Пенсионное обеспечение
</t>
  </si>
  <si>
    <t xml:space="preserve"> 000 1001 0000000000 000</t>
  </si>
  <si>
    <t xml:space="preserve"> 000 1001 0000000000 200</t>
  </si>
  <si>
    <t xml:space="preserve"> 000 1001 0000000000 240</t>
  </si>
  <si>
    <t xml:space="preserve"> 000 1001 0000000000 244</t>
  </si>
  <si>
    <t xml:space="preserve"> 000 1001 0000000000 300</t>
  </si>
  <si>
    <t xml:space="preserve">  
Публичные нормативные социальные выплаты гражданам
</t>
  </si>
  <si>
    <t xml:space="preserve"> 000 1001 0000000000 310</t>
  </si>
  <si>
    <t xml:space="preserve">  
Иные пенсии, социальные доплаты к пенсиям
</t>
  </si>
  <si>
    <t xml:space="preserve"> 000 1001 0000000000 312</t>
  </si>
  <si>
    <t xml:space="preserve">  
Социальное обеспечение населения
</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</si>
  <si>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</si>
  <si>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</si>
  <si>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</si>
  <si>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</si>
  <si>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</si>
  <si>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000 1003 0000000000 320</t>
  </si>
  <si>
    <t xml:space="preserve"> 000 1003 0000000000 321</t>
  </si>
  <si>
    <t xml:space="preserve">  
Субсидии гражданам на приобретение жилья
</t>
  </si>
  <si>
    <t xml:space="preserve"> 000 1003 0000000000 322</t>
  </si>
  <si>
    <t xml:space="preserve">  
Приобретение товаров, работ и услуг в пользу граждан в целях их социального обеспечения
</t>
  </si>
  <si>
    <t xml:space="preserve"> 000 1003 0000000000 323</t>
  </si>
  <si>
    <t xml:space="preserve"> 000 1003 0000000000 600</t>
  </si>
  <si>
    <t xml:space="preserve"> 000 1003 0000000000 610</t>
  </si>
  <si>
    <t xml:space="preserve"> 000 1003 0000000000 612</t>
  </si>
  <si>
    <t xml:space="preserve"> 000 1003 0000000000 800</t>
  </si>
  <si>
    <t xml:space="preserve"> 000 1003 0000000000 810</t>
  </si>
  <si>
    <t xml:space="preserve"> 000 1003 0000000000 813</t>
  </si>
  <si>
    <t xml:space="preserve">  
Охрана семьи и детства
</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</si>
  <si>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</si>
  <si>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</si>
  <si>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</si>
  <si>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</si>
  <si>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</si>
  <si>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000 1004 0000000000 320</t>
  </si>
  <si>
    <t xml:space="preserve"> 000 1004 0000000000 321</t>
  </si>
  <si>
    <t xml:space="preserve">  
Другие вопросы в области социальной политики
</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</si>
  <si>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</si>
  <si>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</si>
  <si>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</si>
  <si>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</si>
  <si>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</si>
  <si>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</si>
  <si>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</si>
  <si>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</si>
  <si>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000 1006 0000000000 300</t>
  </si>
  <si>
    <t xml:space="preserve"> 000 1006 0000000000 310</t>
  </si>
  <si>
    <t xml:space="preserve">  
Пособия, компенсации, меры социальной поддержки по публичным нормативным обязательствам
</t>
  </si>
  <si>
    <t xml:space="preserve"> 000 1006 0000000000 313</t>
  </si>
  <si>
    <t xml:space="preserve"> 000 1006 0000000000 320</t>
  </si>
  <si>
    <t xml:space="preserve"> 000 1006 0000000000 321</t>
  </si>
  <si>
    <t xml:space="preserve">  
Иные выплаты населению
</t>
  </si>
  <si>
    <t xml:space="preserve"> 000 1006 0000000000 360</t>
  </si>
  <si>
    <t xml:space="preserve"> 000 1006 0000000000 600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</si>
  <si>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
</t>
  </si>
  <si>
    <t xml:space="preserve"> 000 1006 0000000000 630</t>
  </si>
  <si>
    <t xml:space="preserve">  
Субсидии на возмещение недополученных доходов и (или) возмещение фактически понесенных затрат
</t>
  </si>
  <si>
    <t xml:space="preserve"> 000 1006 0000000000 631</t>
  </si>
  <si>
    <t xml:space="preserve">  
ФИЗИЧЕСКАЯ КУЛЬТУРА И СПОРТ
</t>
  </si>
  <si>
    <t xml:space="preserve"> 000 1100 0000000000 000</t>
  </si>
  <si>
    <t xml:space="preserve">  
Физическая культура
</t>
  </si>
  <si>
    <t xml:space="preserve"> 000 1101 0000000000 000</t>
  </si>
  <si>
    <t xml:space="preserve"> 000 1101 0000000000 100</t>
  </si>
  <si>
    <t xml:space="preserve"> 000 1101 0000000000 110</t>
  </si>
  <si>
    <t xml:space="preserve"> 000 1101 0000000000 111</t>
  </si>
  <si>
    <t xml:space="preserve"> 000 1101 0000000000 112</t>
  </si>
  <si>
    <t xml:space="preserve"> 000 1101 0000000000 119</t>
  </si>
  <si>
    <t xml:space="preserve"> 000 1101 0000000000 200</t>
  </si>
  <si>
    <t xml:space="preserve"> 000 1101 0000000000 240</t>
  </si>
  <si>
    <t xml:space="preserve"> 000 1101 0000000000 244</t>
  </si>
  <si>
    <t xml:space="preserve"> 000 1101 0000000000 247</t>
  </si>
  <si>
    <t xml:space="preserve"> 000 1101 0000000000 600</t>
  </si>
  <si>
    <t xml:space="preserve"> 000 1101 0000000000 610</t>
  </si>
  <si>
    <t xml:space="preserve"> 000 1101 0000000000 611</t>
  </si>
  <si>
    <t xml:space="preserve"> 000 1101 0000000000 612</t>
  </si>
  <si>
    <t xml:space="preserve"> 000 1101 0000000000 800</t>
  </si>
  <si>
    <t xml:space="preserve"> 000 1101 0000000000 850</t>
  </si>
  <si>
    <t xml:space="preserve"> 000 1101 0000000000 853</t>
  </si>
  <si>
    <t xml:space="preserve">  
Массовый спорт
</t>
  </si>
  <si>
    <t xml:space="preserve"> 000 1102 0000000000 000</t>
  </si>
  <si>
    <t xml:space="preserve"> 000 1102 0000000000 200</t>
  </si>
  <si>
    <t xml:space="preserve"> 000 1102 0000000000 240</t>
  </si>
  <si>
    <t xml:space="preserve"> 000 1102 0000000000 244</t>
  </si>
  <si>
    <t xml:space="preserve"> 000 1102 0000000000 600</t>
  </si>
  <si>
    <t xml:space="preserve"> 000 1102 0000000000 610</t>
  </si>
  <si>
    <t xml:space="preserve"> 000 1102 0000000000 612</t>
  </si>
  <si>
    <t xml:space="preserve">  
СРЕДСТВА МАССОВОЙ ИНФОРМАЦИИ
</t>
  </si>
  <si>
    <t xml:space="preserve"> 000 1200 0000000000 000</t>
  </si>
  <si>
    <t xml:space="preserve">  
Периодическая печать и издательства
</t>
  </si>
  <si>
    <t xml:space="preserve"> 000 1202 0000000000 000</t>
  </si>
  <si>
    <t xml:space="preserve"> 000 1202 0000000000 600</t>
  </si>
  <si>
    <t xml:space="preserve"> 000 1202 0000000000 610</t>
  </si>
  <si>
    <t xml:space="preserve"> 000 1202 0000000000 611</t>
  </si>
  <si>
    <t xml:space="preserve">  
ОБСЛУЖИВАНИЕ ГОСУДАРСТВЕННОГО (МУНИЦИПАЛЬНОГО) ДОЛГА
</t>
  </si>
  <si>
    <t xml:space="preserve"> 000 1300 0000000000 000</t>
  </si>
  <si>
    <t xml:space="preserve">  
Обслуживание государственного (муниципального) внутреннего долга
</t>
  </si>
  <si>
    <t xml:space="preserve"> 000 1301 0000000000 000</t>
  </si>
  <si>
    <t xml:space="preserve">  
Обслуживание государственного (муниципального) долга
</t>
  </si>
  <si>
    <t xml:space="preserve"> 000 1301 0000000000 700</t>
  </si>
  <si>
    <t xml:space="preserve">  
Обслуживание муниципального долга
</t>
  </si>
  <si>
    <t xml:space="preserve"> 000 1301 0000000000 730</t>
  </si>
  <si>
    <t xml:space="preserve">  
МЕЖБЮДЖЕТНЫЕ ТРАНСФЕРТЫ ОБЩЕГО ХАРАКТЕРА БЮДЖЕТАМ БЮДЖЕТНОЙ СИСТЕМЫ РОССИЙСКОЙ ФЕДЕРАЦИИ
</t>
  </si>
  <si>
    <t xml:space="preserve"> 000 1400 0000000000 000</t>
  </si>
  <si>
    <t xml:space="preserve">  
Прочие межбюджетные трансферты общего характера
</t>
  </si>
  <si>
    <t xml:space="preserve"> 000 1403 0000000000 000</t>
  </si>
  <si>
    <t xml:space="preserve">  
Межбюджетные трансферты
</t>
  </si>
  <si>
    <t xml:space="preserve"> 000 1403 0000000000 500</t>
  </si>
  <si>
    <t xml:space="preserve">  
Субсидии
</t>
  </si>
  <si>
    <t xml:space="preserve"> 000 1403 0000000000 520</t>
  </si>
  <si>
    <t xml:space="preserve">  
Субсидии, за исключением субсидий на софинансирование капитальных вложений в объекты государственной (муниципальной) собственности
</t>
  </si>
  <si>
    <t xml:space="preserve"> 000 1403 0000000000 521</t>
  </si>
  <si>
    <t xml:space="preserve"> 000 1403 0000000000 540</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</si>
  <si>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</si>
  <si>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</si>
  <si>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</si>
  <si>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</si>
  <si>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</si>
  <si>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</si>
  <si>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</si>
  <si>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</si>
  <si>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</si>
  <si>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Кредиты кредитных организаций в валюте Российской Федерации
</t>
  </si>
  <si>
    <t xml:space="preserve"> 000 0102000000 0000 000</t>
  </si>
  <si>
    <t xml:space="preserve">  
Привлечение кредитов от кредитных организаций в валюте Российской Федерации
</t>
  </si>
  <si>
    <t xml:space="preserve"> 000 0102000000 0000 700</t>
  </si>
  <si>
    <t xml:space="preserve">  
Привлечение муниципальными округами кредитов от кредитных организаций в валюте Российской Федерации
</t>
  </si>
  <si>
    <t xml:space="preserve"> 000 0102000014 0000 710</t>
  </si>
  <si>
    <t xml:space="preserve">  
Погашение кредитов, предоставленных кредитными организациями в валюте Российской Федерации
</t>
  </si>
  <si>
    <t xml:space="preserve"> 000 0102000000 0000 800</t>
  </si>
  <si>
    <t xml:space="preserve">  
Погашение муниципальными округами кредитов от кредитных организаций в валюте Российской Федерации
</t>
  </si>
  <si>
    <t xml:space="preserve"> 000 0102000014 0000 810</t>
  </si>
  <si>
    <t xml:space="preserve">  
Бюджетные кредиты из других бюджетов бюджетной системы Российской Федерации
</t>
  </si>
  <si>
    <t xml:space="preserve"> 000 0103000000 0000 000</t>
  </si>
  <si>
    <t xml:space="preserve">  
Бюджетные кредиты из других бюджетов бюджетной системы Российской Федерации в валюте Российской Федерации
</t>
  </si>
  <si>
    <t xml:space="preserve"> 000 0103010000 0000 000</t>
  </si>
  <si>
    <t xml:space="preserve">  
Привлечение бюджетных кредитов из других бюджетов бюджетной системы Российской Федерации в валюте Российской Федерации
</t>
  </si>
  <si>
    <t xml:space="preserve"> 000 0103010000 0000 700</t>
  </si>
  <si>
    <t xml:space="preserve">  
Привлечение кредитов из других бюджетов бюджетной системы Российской Федерации бюджетами муниципальных округов в валюте Российской Федерации
</t>
  </si>
  <si>
    <t xml:space="preserve"> 000 0103010014 0000 710</t>
  </si>
  <si>
    <t xml:space="preserve">источники внешнего финансирования </t>
  </si>
  <si>
    <t>620</t>
  </si>
  <si>
    <t>изменение остатков средств</t>
  </si>
  <si>
    <t>700</t>
  </si>
  <si>
    <t xml:space="preserve">  
Изменение остатков средств на счетах по учету средств бюджетов
</t>
  </si>
  <si>
    <t xml:space="preserve"> 000 0105000000 0000 000</t>
  </si>
  <si>
    <t>увеличение остатков средств, всего</t>
  </si>
  <si>
    <t>710</t>
  </si>
  <si>
    <t xml:space="preserve">  
Увеличение остатков средств бюджетов
</t>
  </si>
  <si>
    <t xml:space="preserve"> 000 0105000000 0000 500</t>
  </si>
  <si>
    <t xml:space="preserve">  
Увеличение прочих остатков средств бюджетов
</t>
  </si>
  <si>
    <t xml:space="preserve"> 000 0105020000 0000 500</t>
  </si>
  <si>
    <t xml:space="preserve">  
Увеличение прочих остатков денежных средств бюджетов
</t>
  </si>
  <si>
    <t xml:space="preserve"> 000 0105020100 0000 510</t>
  </si>
  <si>
    <t xml:space="preserve">  
Увеличение прочих остатков денежных средств бюджетов муниципальных округов
</t>
  </si>
  <si>
    <t xml:space="preserve"> 000 0105020114 0000 510</t>
  </si>
  <si>
    <t>уменьшение остатков средств, всего</t>
  </si>
  <si>
    <t>720</t>
  </si>
  <si>
    <t xml:space="preserve">  
Уменьшение остатков средств бюджетов
</t>
  </si>
  <si>
    <t xml:space="preserve"> 000 0105000000 0000 600</t>
  </si>
  <si>
    <t xml:space="preserve">  
Уменьшение прочих остатков средств бюджетов
</t>
  </si>
  <si>
    <t xml:space="preserve"> 000 0105020000 0000 600</t>
  </si>
  <si>
    <t xml:space="preserve">  
Уменьшение прочих остатков денежных средств бюджетов
</t>
  </si>
  <si>
    <t xml:space="preserve"> 000 0105020100 0000 610</t>
  </si>
  <si>
    <t xml:space="preserve">  
Уменьшение прочих остатков денежных средств бюджетов муниципальных округов
</t>
  </si>
  <si>
    <t xml:space="preserve"> 000 0105020114 0000 610</t>
  </si>
  <si>
    <t xml:space="preserve">ОТЧЕТ ОБ ИСПОЛНЕНИИ БЮДЖЕТА </t>
  </si>
  <si>
    <t>% исполнения</t>
  </si>
  <si>
    <t>%  исполнения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</si>
</sst>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font>
      <sz val="11"/>
      <name val="DejaVu Sans"/>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DejaVu Sans"/>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DejaVu Sans"/>
      <scheme val="minor"/>
    </font>
    <font>
      <sz val="10"/>
      <color rgb="FF000000"/>
      <name val="Arial"/>
      <family val="2"/>
      <charset val="204"/>
    </font>
    <font>
      <sz val="11"/>
      <name val="DejaVu Sans"/>
      <family val="2"/>
      <scheme val="minor"/>
    </font>
    <font>
      <sz val="11"/>
      <color rgb="FF000000"/>
      <name val="DejaVu Sans"/>
      <family val="2"/>
      <scheme val="minor"/>
    </font>
    <font>
      <sz val="8"/>
      <name val="DejaVu Sans"/>
      <family val="2"/>
      <scheme val="minor"/>
    </font>
    <font>
      <sz val="7"/>
      <color rgb="FF000000"/>
      <name val="Times New Roman"/>
      <family val="1"/>
      <charset val="204"/>
    </font>
    <font>
      <b/>
      <sz val="7"/>
      <color rgb="FF000000"/>
      <name val="Times New Roman"/>
      <family val="1"/>
      <charset val="204"/>
    </font>
    <font>
      <b/>
      <sz val="9"/>
      <color rgb="FF000000"/>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0">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8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7" fillId="0" borderId="1"/>
  </cellStyleXfs>
  <cellXfs count="77">
    <xf numFmtId="0" fontId="0" fillId="0" borderId="0" xfId="0"/>
    <xf numFmtId="0" fontId="0" fillId="0" borderId="0" xfId="0" applyProtection="1">
      <protection locked="0"/>
    </xf>
    <xf numFmtId="0" fontId="1" fillId="0" borderId="1" xfId="1"/>
    <xf numFmtId="0" fontId="2" fillId="0" borderId="1" xfId="2">
      <alignment horizontal="center" wrapText="1"/>
    </xf>
    <xf numFmtId="0" fontId="3" fillId="0" borderId="2" xfId="3"/>
    <xf numFmtId="0" fontId="4" fillId="0" borderId="1" xfId="5"/>
    <xf numFmtId="0" fontId="5" fillId="0" borderId="1" xfId="7"/>
    <xf numFmtId="0" fontId="6" fillId="0" borderId="1" xfId="8"/>
    <xf numFmtId="0" fontId="3" fillId="0" borderId="3" xfId="9"/>
    <xf numFmtId="0" fontId="7" fillId="0" borderId="1" xfId="12">
      <alignment horizontal="left"/>
    </xf>
    <xf numFmtId="0" fontId="8" fillId="0" borderId="1" xfId="13">
      <alignment horizontal="center" vertical="top"/>
    </xf>
    <xf numFmtId="49" fontId="9" fillId="0" borderId="6" xfId="14">
      <alignment horizontal="right"/>
    </xf>
    <xf numFmtId="0" fontId="7" fillId="0" borderId="1" xfId="19"/>
    <xf numFmtId="0" fontId="7" fillId="0" borderId="6" xfId="21">
      <alignment horizontal="right"/>
    </xf>
    <xf numFmtId="49" fontId="7" fillId="0" borderId="1" xfId="23"/>
    <xf numFmtId="0" fontId="7" fillId="0" borderId="13" xfId="30">
      <alignment horizontal="left"/>
    </xf>
    <xf numFmtId="49" fontId="7" fillId="0" borderId="13" xfId="31"/>
    <xf numFmtId="0" fontId="5" fillId="0" borderId="15" xfId="34"/>
    <xf numFmtId="49" fontId="7" fillId="0" borderId="1" xfId="52">
      <alignment horizontal="center"/>
    </xf>
    <xf numFmtId="0" fontId="7" fillId="0" borderId="15" xfId="57"/>
    <xf numFmtId="0" fontId="7" fillId="2" borderId="15" xfId="58"/>
    <xf numFmtId="0" fontId="7" fillId="2" borderId="1" xfId="59"/>
    <xf numFmtId="0" fontId="7" fillId="0" borderId="1" xfId="60">
      <alignment horizontal="left" wrapText="1"/>
    </xf>
    <xf numFmtId="49" fontId="7" fillId="0" borderId="1" xfId="61">
      <alignment horizontal="center" wrapText="1"/>
    </xf>
    <xf numFmtId="0" fontId="7" fillId="0" borderId="2" xfId="62">
      <alignment horizontal="left"/>
    </xf>
    <xf numFmtId="49" fontId="7" fillId="0" borderId="2" xfId="63"/>
    <xf numFmtId="0" fontId="7" fillId="0" borderId="2" xfId="64"/>
    <xf numFmtId="0" fontId="4" fillId="0" borderId="15" xfId="80"/>
    <xf numFmtId="0" fontId="7" fillId="0" borderId="1" xfId="81">
      <alignment horizontal="center" wrapText="1"/>
    </xf>
    <xf numFmtId="0" fontId="1" fillId="0" borderId="2" xfId="83"/>
    <xf numFmtId="49" fontId="7" fillId="0" borderId="2" xfId="84">
      <alignment horizontal="left"/>
    </xf>
    <xf numFmtId="0" fontId="4" fillId="0" borderId="13" xfId="97"/>
    <xf numFmtId="0" fontId="7" fillId="0" borderId="4" xfId="10">
      <alignment horizontal="center"/>
    </xf>
    <xf numFmtId="49" fontId="4" fillId="0" borderId="7" xfId="15">
      <alignment horizontal="center"/>
    </xf>
    <xf numFmtId="164" fontId="7" fillId="0" borderId="9" xfId="22">
      <alignment horizontal="center"/>
    </xf>
    <xf numFmtId="0" fontId="7" fillId="0" borderId="10" xfId="25">
      <alignment horizontal="center"/>
    </xf>
    <xf numFmtId="49" fontId="7" fillId="0" borderId="11" xfId="27">
      <alignment horizontal="center"/>
    </xf>
    <xf numFmtId="49" fontId="7" fillId="0" borderId="9" xfId="29">
      <alignment horizontal="center"/>
    </xf>
    <xf numFmtId="0" fontId="7" fillId="0" borderId="9" xfId="32">
      <alignment horizontal="center"/>
    </xf>
    <xf numFmtId="49" fontId="7" fillId="0" borderId="14" xfId="33">
      <alignment horizontal="center"/>
    </xf>
    <xf numFmtId="49" fontId="19" fillId="0" borderId="16" xfId="35" applyFont="1">
      <alignment horizontal="center" vertical="center" wrapText="1"/>
    </xf>
    <xf numFmtId="49" fontId="19" fillId="0" borderId="18" xfId="37" applyFont="1">
      <alignment horizontal="center" vertical="center" wrapText="1"/>
    </xf>
    <xf numFmtId="0" fontId="19" fillId="0" borderId="19" xfId="39" applyFont="1">
      <alignment horizontal="left" wrapText="1"/>
    </xf>
    <xf numFmtId="49" fontId="19" fillId="0" borderId="20" xfId="40" applyFont="1">
      <alignment horizontal="center" wrapText="1"/>
    </xf>
    <xf numFmtId="49" fontId="19" fillId="0" borderId="21" xfId="41" applyFont="1">
      <alignment horizontal="center"/>
    </xf>
    <xf numFmtId="4" fontId="19" fillId="0" borderId="16" xfId="42" applyFont="1">
      <alignment horizontal="right"/>
    </xf>
    <xf numFmtId="0" fontId="19" fillId="0" borderId="25" xfId="46" applyFont="1">
      <alignment horizontal="left" wrapText="1" indent="1"/>
    </xf>
    <xf numFmtId="49" fontId="19" fillId="0" borderId="26" xfId="47" applyFont="1">
      <alignment horizontal="center" wrapText="1"/>
    </xf>
    <xf numFmtId="49" fontId="19" fillId="0" borderId="27" xfId="48" applyFont="1">
      <alignment horizontal="center"/>
    </xf>
    <xf numFmtId="0" fontId="19" fillId="0" borderId="22" xfId="53" applyFont="1">
      <alignment horizontal="left" wrapText="1" indent="2"/>
    </xf>
    <xf numFmtId="49" fontId="19" fillId="0" borderId="30" xfId="54" applyFont="1">
      <alignment horizontal="center"/>
    </xf>
    <xf numFmtId="49" fontId="19" fillId="0" borderId="16" xfId="55" applyFont="1">
      <alignment horizontal="center"/>
    </xf>
    <xf numFmtId="49" fontId="19" fillId="0" borderId="4" xfId="38" applyFont="1">
      <alignment horizontal="center" vertical="center" wrapText="1"/>
    </xf>
    <xf numFmtId="0" fontId="19" fillId="0" borderId="32" xfId="65" applyFont="1">
      <alignment horizontal="left" wrapText="1"/>
    </xf>
    <xf numFmtId="49" fontId="19" fillId="0" borderId="21" xfId="66" applyFont="1">
      <alignment horizontal="center" wrapText="1"/>
    </xf>
    <xf numFmtId="4" fontId="19" fillId="0" borderId="18" xfId="67" applyFont="1">
      <alignment horizontal="right"/>
    </xf>
    <xf numFmtId="49" fontId="19" fillId="0" borderId="30" xfId="70" applyFont="1">
      <alignment horizontal="center" wrapText="1"/>
    </xf>
    <xf numFmtId="0" fontId="19" fillId="0" borderId="12" xfId="72" applyFont="1"/>
    <xf numFmtId="0" fontId="19" fillId="0" borderId="35" xfId="73" applyFont="1"/>
    <xf numFmtId="0" fontId="20" fillId="0" borderId="31" xfId="74" applyFont="1">
      <alignment horizontal="left" wrapText="1"/>
    </xf>
    <xf numFmtId="0" fontId="19" fillId="0" borderId="36" xfId="75" applyFont="1">
      <alignment horizontal="center" wrapText="1"/>
    </xf>
    <xf numFmtId="49" fontId="19" fillId="0" borderId="37" xfId="76" applyFont="1">
      <alignment horizontal="center" wrapText="1"/>
    </xf>
    <xf numFmtId="4" fontId="19" fillId="0" borderId="21" xfId="77" applyFont="1">
      <alignment horizontal="right"/>
    </xf>
    <xf numFmtId="0" fontId="19" fillId="0" borderId="25" xfId="86" applyFont="1">
      <alignment horizontal="left" wrapText="1"/>
    </xf>
    <xf numFmtId="0" fontId="19" fillId="0" borderId="32" xfId="91" applyFont="1">
      <alignment horizontal="left" wrapText="1" indent="1"/>
    </xf>
    <xf numFmtId="49" fontId="19" fillId="0" borderId="40" xfId="92" applyFont="1">
      <alignment horizontal="center" wrapText="1"/>
    </xf>
    <xf numFmtId="49" fontId="19" fillId="0" borderId="18" xfId="85" applyFont="1">
      <alignment horizontal="center"/>
    </xf>
    <xf numFmtId="0" fontId="19" fillId="0" borderId="25" xfId="94" applyFont="1">
      <alignment horizontal="left" wrapText="1" indent="2"/>
    </xf>
    <xf numFmtId="49" fontId="19" fillId="0" borderId="40" xfId="96" applyFont="1">
      <alignment horizontal="center"/>
    </xf>
    <xf numFmtId="0" fontId="19" fillId="0" borderId="16" xfId="186" applyFont="1" applyBorder="1" applyAlignment="1">
      <alignment horizontal="center" vertical="center" wrapText="1" readingOrder="1"/>
    </xf>
    <xf numFmtId="0" fontId="21" fillId="0" borderId="1" xfId="1" applyFont="1"/>
    <xf numFmtId="0" fontId="2" fillId="0" borderId="1" xfId="2">
      <alignment horizontal="center" wrapText="1"/>
    </xf>
    <xf numFmtId="0" fontId="7" fillId="0" borderId="1" xfId="20">
      <alignment horizontal="center"/>
    </xf>
    <xf numFmtId="0" fontId="7" fillId="0" borderId="2" xfId="26">
      <alignment wrapText="1"/>
    </xf>
    <xf numFmtId="0" fontId="7" fillId="0" borderId="12" xfId="28">
      <alignment wrapText="1"/>
    </xf>
    <xf numFmtId="49" fontId="19" fillId="0" borderId="16" xfId="35" applyFont="1">
      <alignment horizontal="center" vertical="center" wrapText="1"/>
    </xf>
    <xf numFmtId="0" fontId="21" fillId="0" borderId="1" xfId="82" applyFont="1">
      <alignment horizontal="center"/>
    </xf>
  </cellXfs>
  <cellStyles count="187">
    <cellStyle name="br" xfId="181" xr:uid="{00000000-0005-0000-0000-0000B5000000}"/>
    <cellStyle name="col" xfId="180" xr:uid="{00000000-0005-0000-0000-0000B4000000}"/>
    <cellStyle name="Normal" xfId="186" xr:uid="{FE518A5E-FD5D-435C-9853-C599284A6E8F}"/>
    <cellStyle name="style0" xfId="182" xr:uid="{00000000-0005-0000-0000-0000B6000000}"/>
    <cellStyle name="td" xfId="183" xr:uid="{00000000-0005-0000-0000-0000B7000000}"/>
    <cellStyle name="tr" xfId="179" xr:uid="{00000000-0005-0000-0000-0000B3000000}"/>
    <cellStyle name="xl100" xfId="64" xr:uid="{00000000-0005-0000-0000-000040000000}"/>
    <cellStyle name="xl101" xfId="69" xr:uid="{00000000-0005-0000-0000-000045000000}"/>
    <cellStyle name="xl102" xfId="79" xr:uid="{00000000-0005-0000-0000-00004F000000}"/>
    <cellStyle name="xl103" xfId="83" xr:uid="{00000000-0005-0000-0000-000053000000}"/>
    <cellStyle name="xl104" xfId="91" xr:uid="{00000000-0005-0000-0000-00005B000000}"/>
    <cellStyle name="xl105" xfId="86" xr:uid="{00000000-0005-0000-0000-000056000000}"/>
    <cellStyle name="xl106" xfId="94" xr:uid="{00000000-0005-0000-0000-00005E000000}"/>
    <cellStyle name="xl107" xfId="97" xr:uid="{00000000-0005-0000-0000-000061000000}"/>
    <cellStyle name="xl108" xfId="81" xr:uid="{00000000-0005-0000-0000-000051000000}"/>
    <cellStyle name="xl109" xfId="84" xr:uid="{00000000-0005-0000-0000-000054000000}"/>
    <cellStyle name="xl110" xfId="92" xr:uid="{00000000-0005-0000-0000-00005C000000}"/>
    <cellStyle name="xl111" xfId="96" xr:uid="{00000000-0005-0000-0000-000060000000}"/>
    <cellStyle name="xl112" xfId="82" xr:uid="{00000000-0005-0000-0000-000052000000}"/>
    <cellStyle name="xl113" xfId="85" xr:uid="{00000000-0005-0000-0000-000055000000}"/>
    <cellStyle name="xl114" xfId="87" xr:uid="{00000000-0005-0000-0000-000057000000}"/>
    <cellStyle name="xl115" xfId="93" xr:uid="{00000000-0005-0000-0000-00005D000000}"/>
    <cellStyle name="xl116" xfId="88" xr:uid="{00000000-0005-0000-0000-000058000000}"/>
    <cellStyle name="xl117" xfId="95" xr:uid="{00000000-0005-0000-0000-00005F000000}"/>
    <cellStyle name="xl118" xfId="89" xr:uid="{00000000-0005-0000-0000-000059000000}"/>
    <cellStyle name="xl119" xfId="90" xr:uid="{00000000-0005-0000-0000-00005A000000}"/>
    <cellStyle name="xl120" xfId="99" xr:uid="{00000000-0005-0000-0000-000063000000}"/>
    <cellStyle name="xl121" xfId="123" xr:uid="{00000000-0005-0000-0000-00007B000000}"/>
    <cellStyle name="xl122" xfId="127" xr:uid="{00000000-0005-0000-0000-00007F000000}"/>
    <cellStyle name="xl123" xfId="131" xr:uid="{00000000-0005-0000-0000-000083000000}"/>
    <cellStyle name="xl124" xfId="148" xr:uid="{00000000-0005-0000-0000-000094000000}"/>
    <cellStyle name="xl125" xfId="150" xr:uid="{00000000-0005-0000-0000-000096000000}"/>
    <cellStyle name="xl126" xfId="151" xr:uid="{00000000-0005-0000-0000-000097000000}"/>
    <cellStyle name="xl127" xfId="98" xr:uid="{00000000-0005-0000-0000-000062000000}"/>
    <cellStyle name="xl128" xfId="156" xr:uid="{00000000-0005-0000-0000-00009C000000}"/>
    <cellStyle name="xl129" xfId="174" xr:uid="{00000000-0005-0000-0000-0000AE000000}"/>
    <cellStyle name="xl130" xfId="177" xr:uid="{00000000-0005-0000-0000-0000B1000000}"/>
    <cellStyle name="xl131" xfId="100" xr:uid="{00000000-0005-0000-0000-000064000000}"/>
    <cellStyle name="xl132" xfId="104" xr:uid="{00000000-0005-0000-0000-000068000000}"/>
    <cellStyle name="xl133" xfId="107" xr:uid="{00000000-0005-0000-0000-00006B000000}"/>
    <cellStyle name="xl134" xfId="109" xr:uid="{00000000-0005-0000-0000-00006D000000}"/>
    <cellStyle name="xl135" xfId="114" xr:uid="{00000000-0005-0000-0000-000072000000}"/>
    <cellStyle name="xl136" xfId="116" xr:uid="{00000000-0005-0000-0000-000074000000}"/>
    <cellStyle name="xl137" xfId="118" xr:uid="{00000000-0005-0000-0000-000076000000}"/>
    <cellStyle name="xl138" xfId="119" xr:uid="{00000000-0005-0000-0000-000077000000}"/>
    <cellStyle name="xl139" xfId="124" xr:uid="{00000000-0005-0000-0000-00007C000000}"/>
    <cellStyle name="xl140" xfId="128" xr:uid="{00000000-0005-0000-0000-000080000000}"/>
    <cellStyle name="xl141" xfId="132" xr:uid="{00000000-0005-0000-0000-000084000000}"/>
    <cellStyle name="xl142" xfId="136" xr:uid="{00000000-0005-0000-0000-000088000000}"/>
    <cellStyle name="xl143" xfId="139" xr:uid="{00000000-0005-0000-0000-00008B000000}"/>
    <cellStyle name="xl144" xfId="142" xr:uid="{00000000-0005-0000-0000-00008E000000}"/>
    <cellStyle name="xl145" xfId="144" xr:uid="{00000000-0005-0000-0000-000090000000}"/>
    <cellStyle name="xl146" xfId="145" xr:uid="{00000000-0005-0000-0000-000091000000}"/>
    <cellStyle name="xl147" xfId="157" xr:uid="{00000000-0005-0000-0000-00009D000000}"/>
    <cellStyle name="xl148" xfId="105" xr:uid="{00000000-0005-0000-0000-000069000000}"/>
    <cellStyle name="xl149" xfId="108" xr:uid="{00000000-0005-0000-0000-00006C000000}"/>
    <cellStyle name="xl150" xfId="110" xr:uid="{00000000-0005-0000-0000-00006E000000}"/>
    <cellStyle name="xl151" xfId="115" xr:uid="{00000000-0005-0000-0000-000073000000}"/>
    <cellStyle name="xl152" xfId="117" xr:uid="{00000000-0005-0000-0000-000075000000}"/>
    <cellStyle name="xl153" xfId="120" xr:uid="{00000000-0005-0000-0000-000078000000}"/>
    <cellStyle name="xl154" xfId="125" xr:uid="{00000000-0005-0000-0000-00007D000000}"/>
    <cellStyle name="xl155" xfId="129" xr:uid="{00000000-0005-0000-0000-000081000000}"/>
    <cellStyle name="xl156" xfId="133" xr:uid="{00000000-0005-0000-0000-000085000000}"/>
    <cellStyle name="xl157" xfId="135" xr:uid="{00000000-0005-0000-0000-000087000000}"/>
    <cellStyle name="xl158" xfId="137" xr:uid="{00000000-0005-0000-0000-000089000000}"/>
    <cellStyle name="xl159" xfId="146" xr:uid="{00000000-0005-0000-0000-000092000000}"/>
    <cellStyle name="xl160" xfId="153" xr:uid="{00000000-0005-0000-0000-000099000000}"/>
    <cellStyle name="xl161" xfId="158" xr:uid="{00000000-0005-0000-0000-00009E000000}"/>
    <cellStyle name="xl162" xfId="159" xr:uid="{00000000-0005-0000-0000-00009F000000}"/>
    <cellStyle name="xl163" xfId="160" xr:uid="{00000000-0005-0000-0000-0000A0000000}"/>
    <cellStyle name="xl164" xfId="161" xr:uid="{00000000-0005-0000-0000-0000A1000000}"/>
    <cellStyle name="xl165" xfId="162" xr:uid="{00000000-0005-0000-0000-0000A2000000}"/>
    <cellStyle name="xl166" xfId="163" xr:uid="{00000000-0005-0000-0000-0000A3000000}"/>
    <cellStyle name="xl167" xfId="164" xr:uid="{00000000-0005-0000-0000-0000A4000000}"/>
    <cellStyle name="xl168" xfId="165" xr:uid="{00000000-0005-0000-0000-0000A5000000}"/>
    <cellStyle name="xl169" xfId="166" xr:uid="{00000000-0005-0000-0000-0000A6000000}"/>
    <cellStyle name="xl170" xfId="167" xr:uid="{00000000-0005-0000-0000-0000A7000000}"/>
    <cellStyle name="xl171" xfId="168" xr:uid="{00000000-0005-0000-0000-0000A8000000}"/>
    <cellStyle name="xl172" xfId="103" xr:uid="{00000000-0005-0000-0000-000067000000}"/>
    <cellStyle name="xl173" xfId="111" xr:uid="{00000000-0005-0000-0000-00006F000000}"/>
    <cellStyle name="xl174" xfId="121" xr:uid="{00000000-0005-0000-0000-000079000000}"/>
    <cellStyle name="xl175" xfId="126" xr:uid="{00000000-0005-0000-0000-00007E000000}"/>
    <cellStyle name="xl176" xfId="130" xr:uid="{00000000-0005-0000-0000-000082000000}"/>
    <cellStyle name="xl177" xfId="134" xr:uid="{00000000-0005-0000-0000-000086000000}"/>
    <cellStyle name="xl178" xfId="149" xr:uid="{00000000-0005-0000-0000-000095000000}"/>
    <cellStyle name="xl179" xfId="112" xr:uid="{00000000-0005-0000-0000-000070000000}"/>
    <cellStyle name="xl180" xfId="154" xr:uid="{00000000-0005-0000-0000-00009A000000}"/>
    <cellStyle name="xl181" xfId="169" xr:uid="{00000000-0005-0000-0000-0000A9000000}"/>
    <cellStyle name="xl182" xfId="172" xr:uid="{00000000-0005-0000-0000-0000AC000000}"/>
    <cellStyle name="xl183" xfId="175" xr:uid="{00000000-0005-0000-0000-0000AF000000}"/>
    <cellStyle name="xl184" xfId="178" xr:uid="{00000000-0005-0000-0000-0000B2000000}"/>
    <cellStyle name="xl185" xfId="170" xr:uid="{00000000-0005-0000-0000-0000AA000000}"/>
    <cellStyle name="xl186" xfId="173" xr:uid="{00000000-0005-0000-0000-0000AD000000}"/>
    <cellStyle name="xl187" xfId="171" xr:uid="{00000000-0005-0000-0000-0000AB000000}"/>
    <cellStyle name="xl188" xfId="101" xr:uid="{00000000-0005-0000-0000-000065000000}"/>
    <cellStyle name="xl189" xfId="138" xr:uid="{00000000-0005-0000-0000-00008A000000}"/>
    <cellStyle name="xl190" xfId="140" xr:uid="{00000000-0005-0000-0000-00008C000000}"/>
    <cellStyle name="xl191" xfId="143" xr:uid="{00000000-0005-0000-0000-00008F000000}"/>
    <cellStyle name="xl192" xfId="147" xr:uid="{00000000-0005-0000-0000-000093000000}"/>
    <cellStyle name="xl193" xfId="152" xr:uid="{00000000-0005-0000-0000-000098000000}"/>
    <cellStyle name="xl194" xfId="113" xr:uid="{00000000-0005-0000-0000-000071000000}"/>
    <cellStyle name="xl195" xfId="155" xr:uid="{00000000-0005-0000-0000-00009B000000}"/>
    <cellStyle name="xl196" xfId="122" xr:uid="{00000000-0005-0000-0000-00007A000000}"/>
    <cellStyle name="xl197" xfId="176" xr:uid="{00000000-0005-0000-0000-0000B0000000}"/>
    <cellStyle name="xl198" xfId="102" xr:uid="{00000000-0005-0000-0000-000066000000}"/>
    <cellStyle name="xl199" xfId="141" xr:uid="{00000000-0005-0000-0000-00008D000000}"/>
    <cellStyle name="xl200" xfId="106" xr:uid="{00000000-0005-0000-0000-00006A000000}"/>
    <cellStyle name="xl21" xfId="184" xr:uid="{00000000-0005-0000-0000-0000B8000000}"/>
    <cellStyle name="xl22" xfId="1" xr:uid="{00000000-0005-0000-0000-000001000000}"/>
    <cellStyle name="xl23" xfId="8" xr:uid="{00000000-0005-0000-0000-000008000000}"/>
    <cellStyle name="xl24" xfId="12" xr:uid="{00000000-0005-0000-0000-00000C000000}"/>
    <cellStyle name="xl25" xfId="19" xr:uid="{00000000-0005-0000-0000-000013000000}"/>
    <cellStyle name="xl26" xfId="7" xr:uid="{00000000-0005-0000-0000-000007000000}"/>
    <cellStyle name="xl27" xfId="5" xr:uid="{00000000-0005-0000-0000-000005000000}"/>
    <cellStyle name="xl28" xfId="35" xr:uid="{00000000-0005-0000-0000-000023000000}"/>
    <cellStyle name="xl29" xfId="39" xr:uid="{00000000-0005-0000-0000-000027000000}"/>
    <cellStyle name="xl30" xfId="46" xr:uid="{00000000-0005-0000-0000-00002E000000}"/>
    <cellStyle name="xl31" xfId="53" xr:uid="{00000000-0005-0000-0000-000035000000}"/>
    <cellStyle name="xl32" xfId="185" xr:uid="{00000000-0005-0000-0000-0000B9000000}"/>
    <cellStyle name="xl33" xfId="13" xr:uid="{00000000-0005-0000-0000-00000D000000}"/>
    <cellStyle name="xl34" xfId="30" xr:uid="{00000000-0005-0000-0000-00001E000000}"/>
    <cellStyle name="xl35" xfId="40" xr:uid="{00000000-0005-0000-0000-000028000000}"/>
    <cellStyle name="xl36" xfId="47" xr:uid="{00000000-0005-0000-0000-00002F000000}"/>
    <cellStyle name="xl37" xfId="54" xr:uid="{00000000-0005-0000-0000-000036000000}"/>
    <cellStyle name="xl38" xfId="57" xr:uid="{00000000-0005-0000-0000-000039000000}"/>
    <cellStyle name="xl39" xfId="31" xr:uid="{00000000-0005-0000-0000-00001F000000}"/>
    <cellStyle name="xl40" xfId="23" xr:uid="{00000000-0005-0000-0000-000017000000}"/>
    <cellStyle name="xl41" xfId="41" xr:uid="{00000000-0005-0000-0000-000029000000}"/>
    <cellStyle name="xl42" xfId="48" xr:uid="{00000000-0005-0000-0000-000030000000}"/>
    <cellStyle name="xl43" xfId="55" xr:uid="{00000000-0005-0000-0000-000037000000}"/>
    <cellStyle name="xl44" xfId="37" xr:uid="{00000000-0005-0000-0000-000025000000}"/>
    <cellStyle name="xl45" xfId="38" xr:uid="{00000000-0005-0000-0000-000026000000}"/>
    <cellStyle name="xl46" xfId="42" xr:uid="{00000000-0005-0000-0000-00002A000000}"/>
    <cellStyle name="xl47" xfId="59" xr:uid="{00000000-0005-0000-0000-00003B000000}"/>
    <cellStyle name="xl48" xfId="2" xr:uid="{00000000-0005-0000-0000-000002000000}"/>
    <cellStyle name="xl49" xfId="20" xr:uid="{00000000-0005-0000-0000-000014000000}"/>
    <cellStyle name="xl50" xfId="26" xr:uid="{00000000-0005-0000-0000-00001A000000}"/>
    <cellStyle name="xl51" xfId="28" xr:uid="{00000000-0005-0000-0000-00001C000000}"/>
    <cellStyle name="xl52" xfId="9" xr:uid="{00000000-0005-0000-0000-000009000000}"/>
    <cellStyle name="xl53" xfId="14" xr:uid="{00000000-0005-0000-0000-00000E000000}"/>
    <cellStyle name="xl54" xfId="21" xr:uid="{00000000-0005-0000-0000-000015000000}"/>
    <cellStyle name="xl55" xfId="3" xr:uid="{00000000-0005-0000-0000-000003000000}"/>
    <cellStyle name="xl56" xfId="34" xr:uid="{00000000-0005-0000-0000-000022000000}"/>
    <cellStyle name="xl57" xfId="10" xr:uid="{00000000-0005-0000-0000-00000A000000}"/>
    <cellStyle name="xl58" xfId="15" xr:uid="{00000000-0005-0000-0000-00000F000000}"/>
    <cellStyle name="xl59" xfId="22" xr:uid="{00000000-0005-0000-0000-000016000000}"/>
    <cellStyle name="xl60" xfId="25" xr:uid="{00000000-0005-0000-0000-000019000000}"/>
    <cellStyle name="xl61" xfId="27" xr:uid="{00000000-0005-0000-0000-00001B000000}"/>
    <cellStyle name="xl62" xfId="29" xr:uid="{00000000-0005-0000-0000-00001D000000}"/>
    <cellStyle name="xl63" xfId="32" xr:uid="{00000000-0005-0000-0000-000020000000}"/>
    <cellStyle name="xl64" xfId="33" xr:uid="{00000000-0005-0000-0000-000021000000}"/>
    <cellStyle name="xl65" xfId="4" xr:uid="{00000000-0005-0000-0000-000004000000}"/>
    <cellStyle name="xl66" xfId="11" xr:uid="{00000000-0005-0000-0000-00000B000000}"/>
    <cellStyle name="xl67" xfId="16" xr:uid="{00000000-0005-0000-0000-000010000000}"/>
    <cellStyle name="xl68" xfId="43" xr:uid="{00000000-0005-0000-0000-00002B000000}"/>
    <cellStyle name="xl69" xfId="6" xr:uid="{00000000-0005-0000-0000-000006000000}"/>
    <cellStyle name="xl70" xfId="17" xr:uid="{00000000-0005-0000-0000-000011000000}"/>
    <cellStyle name="xl71" xfId="24" xr:uid="{00000000-0005-0000-0000-000018000000}"/>
    <cellStyle name="xl72" xfId="36" xr:uid="{00000000-0005-0000-0000-000024000000}"/>
    <cellStyle name="xl73" xfId="44" xr:uid="{00000000-0005-0000-0000-00002C000000}"/>
    <cellStyle name="xl74" xfId="49" xr:uid="{00000000-0005-0000-0000-000031000000}"/>
    <cellStyle name="xl75" xfId="56" xr:uid="{00000000-0005-0000-0000-000038000000}"/>
    <cellStyle name="xl76" xfId="58" xr:uid="{00000000-0005-0000-0000-00003A000000}"/>
    <cellStyle name="xl77" xfId="18" xr:uid="{00000000-0005-0000-0000-000012000000}"/>
    <cellStyle name="xl78" xfId="45" xr:uid="{00000000-0005-0000-0000-00002D000000}"/>
    <cellStyle name="xl79" xfId="50" xr:uid="{00000000-0005-0000-0000-000032000000}"/>
    <cellStyle name="xl80" xfId="51" xr:uid="{00000000-0005-0000-0000-000033000000}"/>
    <cellStyle name="xl81" xfId="52" xr:uid="{00000000-0005-0000-0000-000034000000}"/>
    <cellStyle name="xl82" xfId="60" xr:uid="{00000000-0005-0000-0000-00003C000000}"/>
    <cellStyle name="xl83" xfId="62" xr:uid="{00000000-0005-0000-0000-00003E000000}"/>
    <cellStyle name="xl84" xfId="65" xr:uid="{00000000-0005-0000-0000-000041000000}"/>
    <cellStyle name="xl85" xfId="72" xr:uid="{00000000-0005-0000-0000-000048000000}"/>
    <cellStyle name="xl86" xfId="74" xr:uid="{00000000-0005-0000-0000-00004A000000}"/>
    <cellStyle name="xl87" xfId="61" xr:uid="{00000000-0005-0000-0000-00003D000000}"/>
    <cellStyle name="xl88" xfId="70" xr:uid="{00000000-0005-0000-0000-000046000000}"/>
    <cellStyle name="xl89" xfId="73" xr:uid="{00000000-0005-0000-0000-000049000000}"/>
    <cellStyle name="xl90" xfId="75" xr:uid="{00000000-0005-0000-0000-00004B000000}"/>
    <cellStyle name="xl91" xfId="80" xr:uid="{00000000-0005-0000-0000-000050000000}"/>
    <cellStyle name="xl92" xfId="66" xr:uid="{00000000-0005-0000-0000-000042000000}"/>
    <cellStyle name="xl93" xfId="76" xr:uid="{00000000-0005-0000-0000-00004C000000}"/>
    <cellStyle name="xl94" xfId="63" xr:uid="{00000000-0005-0000-0000-00003F000000}"/>
    <cellStyle name="xl95" xfId="67" xr:uid="{00000000-0005-0000-0000-000043000000}"/>
    <cellStyle name="xl96" xfId="77" xr:uid="{00000000-0005-0000-0000-00004D000000}"/>
    <cellStyle name="xl97" xfId="68" xr:uid="{00000000-0005-0000-0000-000044000000}"/>
    <cellStyle name="xl98" xfId="71" xr:uid="{00000000-0005-0000-0000-000047000000}"/>
    <cellStyle name="xl99" xfId="78" xr:uid="{00000000-0005-0000-0000-00004E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175"/>
  <sheetViews>
    <sheetView zoomScaleNormal="100" zoomScaleSheetLayoutView="70" zoomScalePageLayoutView="70" workbookViewId="0">
      <selection sqref="A1:XFD1"/>
    </sheetView>
  </sheetViews>
  <sheetFormatPr defaultColWidth="8.625" defaultRowHeight="14.25"/>
  <cols>
    <col min="1" max="1" width="33.375" style="1" customWidth="1"/>
    <col min="2" max="2" width="5" style="1" customWidth="1"/>
    <col min="3" max="3" width="16.375" style="1" customWidth="1"/>
    <col min="4" max="4" width="11.5" style="1" customWidth="1"/>
    <col min="5" max="5" width="12.125" style="1" customWidth="1"/>
    <col min="6" max="6" width="9.375" style="1" customWidth="1"/>
    <col min="7" max="7" width="8.625" style="1" customWidth="1"/>
    <col min="8" max="16384" width="8.625" style="1"/>
  </cols>
  <sheetData>
    <row r="3" spans="1:7" ht="17.100000000000001" customHeight="1">
      <c r="A3" s="2"/>
      <c r="B3" s="71" t="s">
        <v>938</v>
      </c>
      <c r="C3" s="71"/>
      <c r="D3" s="71"/>
      <c r="E3" s="3"/>
      <c r="F3" s="4"/>
      <c r="G3" s="6"/>
    </row>
    <row r="4" spans="1:7" ht="17.100000000000001" customHeight="1" thickBot="1">
      <c r="A4" s="7"/>
      <c r="B4" s="71"/>
      <c r="C4" s="71"/>
      <c r="D4" s="71"/>
      <c r="E4" s="8"/>
      <c r="F4" s="32" t="s">
        <v>0</v>
      </c>
      <c r="G4" s="6"/>
    </row>
    <row r="5" spans="1:7" ht="14.1" customHeight="1">
      <c r="A5" s="9"/>
      <c r="B5" s="10"/>
      <c r="C5" s="10"/>
      <c r="D5" s="10"/>
      <c r="E5" s="11" t="s">
        <v>1</v>
      </c>
      <c r="F5" s="33" t="s">
        <v>2</v>
      </c>
      <c r="G5" s="6"/>
    </row>
    <row r="6" spans="1:7" ht="14.1" customHeight="1">
      <c r="A6" s="12"/>
      <c r="B6" s="12"/>
      <c r="C6" s="72" t="s">
        <v>3</v>
      </c>
      <c r="D6" s="72"/>
      <c r="E6" s="13" t="s">
        <v>4</v>
      </c>
      <c r="F6" s="34">
        <v>46113</v>
      </c>
      <c r="G6" s="6"/>
    </row>
    <row r="7" spans="1:7" ht="14.1" customHeight="1">
      <c r="A7" s="9"/>
      <c r="B7" s="9"/>
      <c r="C7" s="9"/>
      <c r="D7" s="14"/>
      <c r="E7" s="13"/>
      <c r="F7" s="35"/>
      <c r="G7" s="6"/>
    </row>
    <row r="8" spans="1:7" ht="15.2" customHeight="1">
      <c r="A8" s="9" t="s">
        <v>5</v>
      </c>
      <c r="B8" s="73" t="s">
        <v>6</v>
      </c>
      <c r="C8" s="73"/>
      <c r="D8" s="73"/>
      <c r="E8" s="13" t="s">
        <v>7</v>
      </c>
      <c r="F8" s="36"/>
      <c r="G8" s="6"/>
    </row>
    <row r="9" spans="1:7" ht="15.2" customHeight="1">
      <c r="A9" s="9" t="s">
        <v>8</v>
      </c>
      <c r="B9" s="74" t="s">
        <v>9</v>
      </c>
      <c r="C9" s="74"/>
      <c r="D9" s="74"/>
      <c r="E9" s="13" t="s">
        <v>10</v>
      </c>
      <c r="F9" s="37" t="s">
        <v>11</v>
      </c>
      <c r="G9" s="6"/>
    </row>
    <row r="10" spans="1:7" ht="14.1" customHeight="1">
      <c r="A10" s="9" t="s">
        <v>12</v>
      </c>
      <c r="B10" s="15"/>
      <c r="C10" s="16"/>
      <c r="D10" s="16"/>
      <c r="E10" s="13"/>
      <c r="F10" s="38"/>
      <c r="G10" s="6"/>
    </row>
    <row r="11" spans="1:7" ht="14.1" customHeight="1" thickBot="1">
      <c r="A11" s="9" t="s">
        <v>13</v>
      </c>
      <c r="B11" s="9"/>
      <c r="C11" s="14"/>
      <c r="D11" s="14"/>
      <c r="E11" s="13" t="s">
        <v>14</v>
      </c>
      <c r="F11" s="39" t="s">
        <v>15</v>
      </c>
      <c r="G11" s="6"/>
    </row>
    <row r="12" spans="1:7" ht="15" customHeight="1">
      <c r="A12" s="6"/>
      <c r="B12" s="6"/>
      <c r="C12" s="6"/>
      <c r="D12" s="6"/>
      <c r="E12" s="6"/>
      <c r="F12" s="17"/>
      <c r="G12" s="6"/>
    </row>
    <row r="13" spans="1:7" ht="12.95" customHeight="1">
      <c r="A13" s="5"/>
      <c r="B13" s="5"/>
      <c r="C13" s="5"/>
      <c r="D13" s="5"/>
      <c r="E13" s="5"/>
      <c r="F13" s="5"/>
      <c r="G13" s="6"/>
    </row>
    <row r="14" spans="1:7" ht="24.75" customHeight="1">
      <c r="A14" s="2" t="s">
        <v>16</v>
      </c>
      <c r="B14" s="2"/>
      <c r="C14" s="9"/>
      <c r="D14" s="14"/>
      <c r="E14" s="14"/>
      <c r="F14" s="14"/>
      <c r="G14" s="6"/>
    </row>
    <row r="15" spans="1:7" ht="11.45" customHeight="1">
      <c r="A15" s="75" t="s">
        <v>17</v>
      </c>
      <c r="B15" s="75" t="s">
        <v>18</v>
      </c>
      <c r="C15" s="75" t="s">
        <v>19</v>
      </c>
      <c r="D15" s="75"/>
      <c r="E15" s="75"/>
      <c r="F15" s="75"/>
      <c r="G15" s="6"/>
    </row>
    <row r="16" spans="1:7" ht="140.44999999999999" customHeight="1">
      <c r="A16" s="75"/>
      <c r="B16" s="75"/>
      <c r="C16" s="75"/>
      <c r="D16" s="41" t="s">
        <v>20</v>
      </c>
      <c r="E16" s="41" t="s">
        <v>22</v>
      </c>
      <c r="F16" s="41" t="s">
        <v>939</v>
      </c>
      <c r="G16" s="6"/>
    </row>
    <row r="17" spans="1:7" ht="11.45" customHeight="1" thickBot="1">
      <c r="A17" s="40" t="s">
        <v>24</v>
      </c>
      <c r="B17" s="40" t="s">
        <v>25</v>
      </c>
      <c r="C17" s="40" t="s">
        <v>26</v>
      </c>
      <c r="D17" s="40" t="s">
        <v>27</v>
      </c>
      <c r="E17" s="40" t="s">
        <v>28</v>
      </c>
      <c r="F17" s="40" t="s">
        <v>29</v>
      </c>
      <c r="G17" s="6"/>
    </row>
    <row r="18" spans="1:7" ht="21.75" customHeight="1">
      <c r="A18" s="42" t="s">
        <v>30</v>
      </c>
      <c r="B18" s="43" t="s">
        <v>31</v>
      </c>
      <c r="C18" s="44" t="s">
        <v>32</v>
      </c>
      <c r="D18" s="45">
        <v>7516053079.9300003</v>
      </c>
      <c r="E18" s="45">
        <v>1223112067.0899999</v>
      </c>
      <c r="F18" s="45">
        <f>E18/D18*100</f>
        <v>16.273329287096935</v>
      </c>
      <c r="G18" s="6"/>
    </row>
    <row r="19" spans="1:7" ht="15" customHeight="1">
      <c r="A19" s="46" t="s">
        <v>34</v>
      </c>
      <c r="B19" s="47"/>
      <c r="C19" s="48"/>
      <c r="D19" s="48"/>
      <c r="E19" s="48"/>
      <c r="F19" s="45"/>
      <c r="G19" s="6"/>
    </row>
    <row r="20" spans="1:7">
      <c r="A20" s="49" t="s">
        <v>35</v>
      </c>
      <c r="B20" s="50" t="s">
        <v>31</v>
      </c>
      <c r="C20" s="51" t="s">
        <v>36</v>
      </c>
      <c r="D20" s="45">
        <v>4856162628</v>
      </c>
      <c r="E20" s="45">
        <v>773235821.76999998</v>
      </c>
      <c r="F20" s="45">
        <f t="shared" ref="F20:F82" si="0">E20/D20*100</f>
        <v>15.922774441523501</v>
      </c>
      <c r="G20" s="6"/>
    </row>
    <row r="21" spans="1:7">
      <c r="A21" s="49" t="s">
        <v>37</v>
      </c>
      <c r="B21" s="50" t="s">
        <v>31</v>
      </c>
      <c r="C21" s="51" t="s">
        <v>38</v>
      </c>
      <c r="D21" s="45">
        <v>4580000000</v>
      </c>
      <c r="E21" s="45">
        <v>749494076.26999998</v>
      </c>
      <c r="F21" s="45">
        <f t="shared" si="0"/>
        <v>16.364499481877729</v>
      </c>
      <c r="G21" s="6"/>
    </row>
    <row r="22" spans="1:7">
      <c r="A22" s="49" t="s">
        <v>39</v>
      </c>
      <c r="B22" s="50" t="s">
        <v>31</v>
      </c>
      <c r="C22" s="51" t="s">
        <v>40</v>
      </c>
      <c r="D22" s="45">
        <v>2854500000</v>
      </c>
      <c r="E22" s="45">
        <v>469985400.93000001</v>
      </c>
      <c r="F22" s="45">
        <f t="shared" si="0"/>
        <v>16.464718897530215</v>
      </c>
      <c r="G22" s="6"/>
    </row>
    <row r="23" spans="1:7" ht="31.5">
      <c r="A23" s="49" t="s">
        <v>41</v>
      </c>
      <c r="B23" s="50" t="s">
        <v>31</v>
      </c>
      <c r="C23" s="51" t="s">
        <v>42</v>
      </c>
      <c r="D23" s="45">
        <v>2854500000</v>
      </c>
      <c r="E23" s="45">
        <v>469985400.93000001</v>
      </c>
      <c r="F23" s="45">
        <f t="shared" si="0"/>
        <v>16.464718897530215</v>
      </c>
      <c r="G23" s="6"/>
    </row>
    <row r="24" spans="1:7" ht="21">
      <c r="A24" s="49" t="s">
        <v>43</v>
      </c>
      <c r="B24" s="50" t="s">
        <v>31</v>
      </c>
      <c r="C24" s="51" t="s">
        <v>44</v>
      </c>
      <c r="D24" s="45">
        <v>2854500000</v>
      </c>
      <c r="E24" s="45">
        <v>469985400.93000001</v>
      </c>
      <c r="F24" s="45">
        <f t="shared" si="0"/>
        <v>16.464718897530215</v>
      </c>
      <c r="G24" s="6"/>
    </row>
    <row r="25" spans="1:7">
      <c r="A25" s="49" t="s">
        <v>45</v>
      </c>
      <c r="B25" s="50" t="s">
        <v>31</v>
      </c>
      <c r="C25" s="51" t="s">
        <v>46</v>
      </c>
      <c r="D25" s="45">
        <v>1725500000</v>
      </c>
      <c r="E25" s="45">
        <v>279508675.33999997</v>
      </c>
      <c r="F25" s="45">
        <f t="shared" si="0"/>
        <v>16.198706191828453</v>
      </c>
      <c r="G25" s="6"/>
    </row>
    <row r="26" spans="1:7" ht="189">
      <c r="A26" s="49" t="s">
        <v>47</v>
      </c>
      <c r="B26" s="50" t="s">
        <v>31</v>
      </c>
      <c r="C26" s="51" t="s">
        <v>48</v>
      </c>
      <c r="D26" s="45">
        <v>955966000</v>
      </c>
      <c r="E26" s="45">
        <v>147026863.44</v>
      </c>
      <c r="F26" s="45">
        <f t="shared" si="0"/>
        <v>15.379926005736605</v>
      </c>
      <c r="G26" s="6"/>
    </row>
    <row r="27" spans="1:7" ht="126">
      <c r="A27" s="49" t="s">
        <v>49</v>
      </c>
      <c r="B27" s="50" t="s">
        <v>31</v>
      </c>
      <c r="C27" s="51" t="s">
        <v>50</v>
      </c>
      <c r="D27" s="45">
        <v>570000</v>
      </c>
      <c r="E27" s="45">
        <v>-101800.11</v>
      </c>
      <c r="F27" s="45">
        <f t="shared" si="0"/>
        <v>-17.859668421052632</v>
      </c>
      <c r="G27" s="6"/>
    </row>
    <row r="28" spans="1:7" ht="115.5">
      <c r="A28" s="49" t="s">
        <v>51</v>
      </c>
      <c r="B28" s="50" t="s">
        <v>31</v>
      </c>
      <c r="C28" s="51" t="s">
        <v>52</v>
      </c>
      <c r="D28" s="45">
        <v>2040000</v>
      </c>
      <c r="E28" s="45">
        <v>127598.87</v>
      </c>
      <c r="F28" s="45">
        <f t="shared" si="0"/>
        <v>6.2548465686274506</v>
      </c>
      <c r="G28" s="6"/>
    </row>
    <row r="29" spans="1:7" ht="63">
      <c r="A29" s="49" t="s">
        <v>53</v>
      </c>
      <c r="B29" s="50" t="s">
        <v>31</v>
      </c>
      <c r="C29" s="51" t="s">
        <v>54</v>
      </c>
      <c r="D29" s="45">
        <v>247000</v>
      </c>
      <c r="E29" s="45" t="s">
        <v>33</v>
      </c>
      <c r="F29" s="45"/>
      <c r="G29" s="6"/>
    </row>
    <row r="30" spans="1:7" ht="262.5">
      <c r="A30" s="49" t="s">
        <v>55</v>
      </c>
      <c r="B30" s="50" t="s">
        <v>31</v>
      </c>
      <c r="C30" s="51" t="s">
        <v>56</v>
      </c>
      <c r="D30" s="45">
        <v>8800000</v>
      </c>
      <c r="E30" s="45">
        <v>293857.77</v>
      </c>
      <c r="F30" s="45">
        <f t="shared" si="0"/>
        <v>3.3392928409090907</v>
      </c>
      <c r="G30" s="6"/>
    </row>
    <row r="31" spans="1:7" ht="84">
      <c r="A31" s="49" t="s">
        <v>57</v>
      </c>
      <c r="B31" s="50" t="s">
        <v>31</v>
      </c>
      <c r="C31" s="51" t="s">
        <v>58</v>
      </c>
      <c r="D31" s="45">
        <v>330000</v>
      </c>
      <c r="E31" s="45">
        <v>39000.300000000003</v>
      </c>
      <c r="F31" s="45">
        <f t="shared" si="0"/>
        <v>11.818272727272729</v>
      </c>
      <c r="G31" s="6"/>
    </row>
    <row r="32" spans="1:7" ht="84">
      <c r="A32" s="49" t="s">
        <v>59</v>
      </c>
      <c r="B32" s="50" t="s">
        <v>31</v>
      </c>
      <c r="C32" s="51" t="s">
        <v>60</v>
      </c>
      <c r="D32" s="45">
        <v>1900000</v>
      </c>
      <c r="E32" s="45" t="s">
        <v>33</v>
      </c>
      <c r="F32" s="45"/>
      <c r="G32" s="6"/>
    </row>
    <row r="33" spans="1:7" ht="231">
      <c r="A33" s="49" t="s">
        <v>61</v>
      </c>
      <c r="B33" s="50" t="s">
        <v>31</v>
      </c>
      <c r="C33" s="51" t="s">
        <v>62</v>
      </c>
      <c r="D33" s="45">
        <v>1500000</v>
      </c>
      <c r="E33" s="45">
        <v>799148.24</v>
      </c>
      <c r="F33" s="45">
        <f t="shared" si="0"/>
        <v>53.276549333333335</v>
      </c>
      <c r="G33" s="6"/>
    </row>
    <row r="34" spans="1:7" ht="136.5">
      <c r="A34" s="49" t="s">
        <v>63</v>
      </c>
      <c r="B34" s="50" t="s">
        <v>31</v>
      </c>
      <c r="C34" s="51" t="s">
        <v>64</v>
      </c>
      <c r="D34" s="45" t="s">
        <v>33</v>
      </c>
      <c r="E34" s="45">
        <v>-35461.660000000003</v>
      </c>
      <c r="F34" s="45"/>
      <c r="G34" s="6"/>
    </row>
    <row r="35" spans="1:7" ht="42">
      <c r="A35" s="49" t="s">
        <v>65</v>
      </c>
      <c r="B35" s="50" t="s">
        <v>31</v>
      </c>
      <c r="C35" s="51" t="s">
        <v>66</v>
      </c>
      <c r="D35" s="45">
        <v>150000</v>
      </c>
      <c r="E35" s="45">
        <v>16167.89</v>
      </c>
      <c r="F35" s="45">
        <f t="shared" si="0"/>
        <v>10.778593333333333</v>
      </c>
      <c r="G35" s="6"/>
    </row>
    <row r="36" spans="1:7" ht="42">
      <c r="A36" s="49" t="s">
        <v>67</v>
      </c>
      <c r="B36" s="50" t="s">
        <v>31</v>
      </c>
      <c r="C36" s="51" t="s">
        <v>68</v>
      </c>
      <c r="D36" s="45">
        <v>753997000</v>
      </c>
      <c r="E36" s="45">
        <v>131343300.59999999</v>
      </c>
      <c r="F36" s="45">
        <f t="shared" si="0"/>
        <v>17.41960519736816</v>
      </c>
      <c r="G36" s="6"/>
    </row>
    <row r="37" spans="1:7" ht="31.5">
      <c r="A37" s="49" t="s">
        <v>69</v>
      </c>
      <c r="B37" s="50" t="s">
        <v>31</v>
      </c>
      <c r="C37" s="51" t="s">
        <v>70</v>
      </c>
      <c r="D37" s="45">
        <v>12997800</v>
      </c>
      <c r="E37" s="45">
        <v>2997897.28</v>
      </c>
      <c r="F37" s="45">
        <f t="shared" si="0"/>
        <v>23.064651556417239</v>
      </c>
      <c r="G37" s="6"/>
    </row>
    <row r="38" spans="1:7" ht="21">
      <c r="A38" s="49" t="s">
        <v>71</v>
      </c>
      <c r="B38" s="50" t="s">
        <v>31</v>
      </c>
      <c r="C38" s="51" t="s">
        <v>72</v>
      </c>
      <c r="D38" s="45">
        <v>12817800</v>
      </c>
      <c r="E38" s="45">
        <v>2919897.28</v>
      </c>
      <c r="F38" s="45">
        <f t="shared" si="0"/>
        <v>22.780019036028023</v>
      </c>
      <c r="G38" s="6"/>
    </row>
    <row r="39" spans="1:7" ht="63">
      <c r="A39" s="49" t="s">
        <v>73</v>
      </c>
      <c r="B39" s="50" t="s">
        <v>31</v>
      </c>
      <c r="C39" s="51" t="s">
        <v>74</v>
      </c>
      <c r="D39" s="45">
        <v>6639200</v>
      </c>
      <c r="E39" s="45">
        <v>1450081.09</v>
      </c>
      <c r="F39" s="45">
        <f t="shared" si="0"/>
        <v>21.841202102662972</v>
      </c>
      <c r="G39" s="6"/>
    </row>
    <row r="40" spans="1:7" ht="84">
      <c r="A40" s="49" t="s">
        <v>75</v>
      </c>
      <c r="B40" s="50" t="s">
        <v>31</v>
      </c>
      <c r="C40" s="51" t="s">
        <v>76</v>
      </c>
      <c r="D40" s="45">
        <v>6639200</v>
      </c>
      <c r="E40" s="45">
        <v>1450081.09</v>
      </c>
      <c r="F40" s="45">
        <f t="shared" si="0"/>
        <v>21.841202102662972</v>
      </c>
      <c r="G40" s="6"/>
    </row>
    <row r="41" spans="1:7" ht="73.5">
      <c r="A41" s="49" t="s">
        <v>77</v>
      </c>
      <c r="B41" s="50" t="s">
        <v>31</v>
      </c>
      <c r="C41" s="51" t="s">
        <v>78</v>
      </c>
      <c r="D41" s="45">
        <v>31500</v>
      </c>
      <c r="E41" s="45">
        <v>6566.93</v>
      </c>
      <c r="F41" s="45">
        <f t="shared" si="0"/>
        <v>20.847396825396828</v>
      </c>
      <c r="G41" s="6"/>
    </row>
    <row r="42" spans="1:7" ht="94.5">
      <c r="A42" s="49" t="s">
        <v>79</v>
      </c>
      <c r="B42" s="50" t="s">
        <v>31</v>
      </c>
      <c r="C42" s="51" t="s">
        <v>80</v>
      </c>
      <c r="D42" s="45">
        <v>31500</v>
      </c>
      <c r="E42" s="45">
        <v>6566.93</v>
      </c>
      <c r="F42" s="45">
        <f t="shared" si="0"/>
        <v>20.847396825396828</v>
      </c>
      <c r="G42" s="6"/>
    </row>
    <row r="43" spans="1:7" ht="63">
      <c r="A43" s="49" t="s">
        <v>81</v>
      </c>
      <c r="B43" s="50" t="s">
        <v>31</v>
      </c>
      <c r="C43" s="51" t="s">
        <v>82</v>
      </c>
      <c r="D43" s="45">
        <v>6637500</v>
      </c>
      <c r="E43" s="45">
        <v>1606434.6</v>
      </c>
      <c r="F43" s="45">
        <f t="shared" si="0"/>
        <v>24.202404519774014</v>
      </c>
      <c r="G43" s="6"/>
    </row>
    <row r="44" spans="1:7" ht="84">
      <c r="A44" s="49" t="s">
        <v>83</v>
      </c>
      <c r="B44" s="50" t="s">
        <v>31</v>
      </c>
      <c r="C44" s="51" t="s">
        <v>84</v>
      </c>
      <c r="D44" s="45">
        <v>6637500</v>
      </c>
      <c r="E44" s="45">
        <v>1606434.6</v>
      </c>
      <c r="F44" s="45">
        <f t="shared" si="0"/>
        <v>24.202404519774014</v>
      </c>
      <c r="G44" s="6"/>
    </row>
    <row r="45" spans="1:7" ht="63">
      <c r="A45" s="49" t="s">
        <v>85</v>
      </c>
      <c r="B45" s="50" t="s">
        <v>31</v>
      </c>
      <c r="C45" s="51" t="s">
        <v>86</v>
      </c>
      <c r="D45" s="45">
        <v>-490400</v>
      </c>
      <c r="E45" s="45">
        <v>-143185.34</v>
      </c>
      <c r="F45" s="45">
        <f t="shared" si="0"/>
        <v>29.197663132137031</v>
      </c>
      <c r="G45" s="6"/>
    </row>
    <row r="46" spans="1:7" ht="84">
      <c r="A46" s="49" t="s">
        <v>87</v>
      </c>
      <c r="B46" s="50" t="s">
        <v>31</v>
      </c>
      <c r="C46" s="51" t="s">
        <v>88</v>
      </c>
      <c r="D46" s="45">
        <v>-490400</v>
      </c>
      <c r="E46" s="45">
        <v>-143185.34</v>
      </c>
      <c r="F46" s="45">
        <f t="shared" si="0"/>
        <v>29.197663132137031</v>
      </c>
      <c r="G46" s="6"/>
    </row>
    <row r="47" spans="1:7">
      <c r="A47" s="49" t="s">
        <v>89</v>
      </c>
      <c r="B47" s="50" t="s">
        <v>31</v>
      </c>
      <c r="C47" s="51" t="s">
        <v>90</v>
      </c>
      <c r="D47" s="45">
        <v>180000</v>
      </c>
      <c r="E47" s="45">
        <v>78000</v>
      </c>
      <c r="F47" s="45">
        <f t="shared" si="0"/>
        <v>43.333333333333336</v>
      </c>
      <c r="G47" s="6"/>
    </row>
    <row r="48" spans="1:7">
      <c r="A48" s="49" t="s">
        <v>91</v>
      </c>
      <c r="B48" s="50" t="s">
        <v>31</v>
      </c>
      <c r="C48" s="51" t="s">
        <v>92</v>
      </c>
      <c r="D48" s="45">
        <v>101823000</v>
      </c>
      <c r="E48" s="45">
        <v>1059016.1299999999</v>
      </c>
      <c r="F48" s="45">
        <f t="shared" si="0"/>
        <v>1.0400559107470806</v>
      </c>
      <c r="G48" s="6"/>
    </row>
    <row r="49" spans="1:7" ht="21">
      <c r="A49" s="49" t="s">
        <v>93</v>
      </c>
      <c r="B49" s="50" t="s">
        <v>31</v>
      </c>
      <c r="C49" s="51" t="s">
        <v>94</v>
      </c>
      <c r="D49" s="45">
        <v>96820000</v>
      </c>
      <c r="E49" s="45">
        <v>1490751.49</v>
      </c>
      <c r="F49" s="45">
        <f t="shared" si="0"/>
        <v>1.5397144081801282</v>
      </c>
      <c r="G49" s="6"/>
    </row>
    <row r="50" spans="1:7" ht="21">
      <c r="A50" s="49" t="s">
        <v>95</v>
      </c>
      <c r="B50" s="50" t="s">
        <v>31</v>
      </c>
      <c r="C50" s="51" t="s">
        <v>96</v>
      </c>
      <c r="D50" s="45">
        <v>49378000</v>
      </c>
      <c r="E50" s="45">
        <v>1959607.25</v>
      </c>
      <c r="F50" s="45">
        <f t="shared" si="0"/>
        <v>3.9685836809915345</v>
      </c>
      <c r="G50" s="6"/>
    </row>
    <row r="51" spans="1:7" ht="21">
      <c r="A51" s="49" t="s">
        <v>95</v>
      </c>
      <c r="B51" s="50" t="s">
        <v>31</v>
      </c>
      <c r="C51" s="51" t="s">
        <v>97</v>
      </c>
      <c r="D51" s="45">
        <v>49378000</v>
      </c>
      <c r="E51" s="45">
        <v>1959607.25</v>
      </c>
      <c r="F51" s="45">
        <f t="shared" si="0"/>
        <v>3.9685836809915345</v>
      </c>
      <c r="G51" s="6"/>
    </row>
    <row r="52" spans="1:7" ht="31.5">
      <c r="A52" s="49" t="s">
        <v>98</v>
      </c>
      <c r="B52" s="50" t="s">
        <v>31</v>
      </c>
      <c r="C52" s="51" t="s">
        <v>99</v>
      </c>
      <c r="D52" s="45">
        <v>47442000</v>
      </c>
      <c r="E52" s="45">
        <v>-468855.76</v>
      </c>
      <c r="F52" s="45">
        <f t="shared" si="0"/>
        <v>-0.98827148939758025</v>
      </c>
      <c r="G52" s="6"/>
    </row>
    <row r="53" spans="1:7" ht="52.5">
      <c r="A53" s="49" t="s">
        <v>100</v>
      </c>
      <c r="B53" s="50" t="s">
        <v>31</v>
      </c>
      <c r="C53" s="51" t="s">
        <v>101</v>
      </c>
      <c r="D53" s="45">
        <v>47442000</v>
      </c>
      <c r="E53" s="45">
        <v>-468855.76</v>
      </c>
      <c r="F53" s="45">
        <f t="shared" si="0"/>
        <v>-0.98827148939758025</v>
      </c>
      <c r="G53" s="6"/>
    </row>
    <row r="54" spans="1:7" ht="21">
      <c r="A54" s="49" t="s">
        <v>102</v>
      </c>
      <c r="B54" s="50" t="s">
        <v>31</v>
      </c>
      <c r="C54" s="51" t="s">
        <v>103</v>
      </c>
      <c r="D54" s="45">
        <v>3000</v>
      </c>
      <c r="E54" s="45">
        <v>7789.4</v>
      </c>
      <c r="F54" s="45">
        <f t="shared" si="0"/>
        <v>259.64666666666665</v>
      </c>
      <c r="G54" s="6"/>
    </row>
    <row r="55" spans="1:7" ht="21">
      <c r="A55" s="49" t="s">
        <v>102</v>
      </c>
      <c r="B55" s="50" t="s">
        <v>31</v>
      </c>
      <c r="C55" s="51" t="s">
        <v>104</v>
      </c>
      <c r="D55" s="45">
        <v>3000</v>
      </c>
      <c r="E55" s="45">
        <v>7789.4</v>
      </c>
      <c r="F55" s="45">
        <f t="shared" si="0"/>
        <v>259.64666666666665</v>
      </c>
      <c r="G55" s="6"/>
    </row>
    <row r="56" spans="1:7">
      <c r="A56" s="49" t="s">
        <v>105</v>
      </c>
      <c r="B56" s="50" t="s">
        <v>31</v>
      </c>
      <c r="C56" s="51" t="s">
        <v>106</v>
      </c>
      <c r="D56" s="45" t="s">
        <v>33</v>
      </c>
      <c r="E56" s="45">
        <v>69500</v>
      </c>
      <c r="F56" s="45"/>
      <c r="G56" s="6"/>
    </row>
    <row r="57" spans="1:7">
      <c r="A57" s="49" t="s">
        <v>105</v>
      </c>
      <c r="B57" s="50" t="s">
        <v>31</v>
      </c>
      <c r="C57" s="51" t="s">
        <v>107</v>
      </c>
      <c r="D57" s="45" t="s">
        <v>33</v>
      </c>
      <c r="E57" s="45">
        <v>69500</v>
      </c>
      <c r="F57" s="45"/>
      <c r="G57" s="6"/>
    </row>
    <row r="58" spans="1:7" ht="21">
      <c r="A58" s="49" t="s">
        <v>108</v>
      </c>
      <c r="B58" s="50" t="s">
        <v>31</v>
      </c>
      <c r="C58" s="51" t="s">
        <v>109</v>
      </c>
      <c r="D58" s="45">
        <v>5000000</v>
      </c>
      <c r="E58" s="45">
        <v>-509024.76</v>
      </c>
      <c r="F58" s="45">
        <f t="shared" si="0"/>
        <v>-10.180495200000001</v>
      </c>
      <c r="G58" s="6"/>
    </row>
    <row r="59" spans="1:7" ht="31.5">
      <c r="A59" s="49" t="s">
        <v>110</v>
      </c>
      <c r="B59" s="50" t="s">
        <v>31</v>
      </c>
      <c r="C59" s="51" t="s">
        <v>111</v>
      </c>
      <c r="D59" s="45">
        <v>5000000</v>
      </c>
      <c r="E59" s="45">
        <v>-509024.76</v>
      </c>
      <c r="F59" s="45">
        <f t="shared" si="0"/>
        <v>-10.180495200000001</v>
      </c>
      <c r="G59" s="6"/>
    </row>
    <row r="60" spans="1:7">
      <c r="A60" s="49" t="s">
        <v>112</v>
      </c>
      <c r="B60" s="50" t="s">
        <v>31</v>
      </c>
      <c r="C60" s="51" t="s">
        <v>113</v>
      </c>
      <c r="D60" s="45">
        <v>6590500</v>
      </c>
      <c r="E60" s="45">
        <v>1577170.3</v>
      </c>
      <c r="F60" s="45">
        <f t="shared" si="0"/>
        <v>23.930965784083149</v>
      </c>
      <c r="G60" s="6"/>
    </row>
    <row r="61" spans="1:7">
      <c r="A61" s="49" t="s">
        <v>114</v>
      </c>
      <c r="B61" s="50" t="s">
        <v>31</v>
      </c>
      <c r="C61" s="51" t="s">
        <v>115</v>
      </c>
      <c r="D61" s="45">
        <v>2115000</v>
      </c>
      <c r="E61" s="45">
        <v>210641.18</v>
      </c>
      <c r="F61" s="45">
        <f t="shared" si="0"/>
        <v>9.9593938534278958</v>
      </c>
      <c r="G61" s="6"/>
    </row>
    <row r="62" spans="1:7" ht="31.5">
      <c r="A62" s="49" t="s">
        <v>116</v>
      </c>
      <c r="B62" s="50" t="s">
        <v>31</v>
      </c>
      <c r="C62" s="51" t="s">
        <v>117</v>
      </c>
      <c r="D62" s="45">
        <v>2115000</v>
      </c>
      <c r="E62" s="45">
        <v>210641.18</v>
      </c>
      <c r="F62" s="45">
        <f t="shared" si="0"/>
        <v>9.9593938534278958</v>
      </c>
      <c r="G62" s="6"/>
    </row>
    <row r="63" spans="1:7">
      <c r="A63" s="49" t="s">
        <v>118</v>
      </c>
      <c r="B63" s="50" t="s">
        <v>31</v>
      </c>
      <c r="C63" s="51" t="s">
        <v>119</v>
      </c>
      <c r="D63" s="45">
        <v>4475500</v>
      </c>
      <c r="E63" s="45">
        <v>1366529.12</v>
      </c>
      <c r="F63" s="45">
        <f t="shared" si="0"/>
        <v>30.53355200536253</v>
      </c>
      <c r="G63" s="6"/>
    </row>
    <row r="64" spans="1:7">
      <c r="A64" s="49" t="s">
        <v>120</v>
      </c>
      <c r="B64" s="50" t="s">
        <v>31</v>
      </c>
      <c r="C64" s="51" t="s">
        <v>121</v>
      </c>
      <c r="D64" s="45">
        <v>4200000</v>
      </c>
      <c r="E64" s="45">
        <v>1345521.01</v>
      </c>
      <c r="F64" s="45">
        <f t="shared" si="0"/>
        <v>32.036214523809527</v>
      </c>
      <c r="G64" s="6"/>
    </row>
    <row r="65" spans="1:7" ht="31.5">
      <c r="A65" s="49" t="s">
        <v>122</v>
      </c>
      <c r="B65" s="50" t="s">
        <v>31</v>
      </c>
      <c r="C65" s="51" t="s">
        <v>123</v>
      </c>
      <c r="D65" s="45">
        <v>4200000</v>
      </c>
      <c r="E65" s="45">
        <v>1345521.01</v>
      </c>
      <c r="F65" s="45">
        <f t="shared" si="0"/>
        <v>32.036214523809527</v>
      </c>
      <c r="G65" s="6"/>
    </row>
    <row r="66" spans="1:7">
      <c r="A66" s="49" t="s">
        <v>124</v>
      </c>
      <c r="B66" s="50" t="s">
        <v>31</v>
      </c>
      <c r="C66" s="51" t="s">
        <v>125</v>
      </c>
      <c r="D66" s="45">
        <v>275500</v>
      </c>
      <c r="E66" s="45">
        <v>21008.11</v>
      </c>
      <c r="F66" s="45">
        <f t="shared" si="0"/>
        <v>7.6254482758620696</v>
      </c>
      <c r="G66" s="6"/>
    </row>
    <row r="67" spans="1:7" ht="31.5">
      <c r="A67" s="49" t="s">
        <v>126</v>
      </c>
      <c r="B67" s="50" t="s">
        <v>31</v>
      </c>
      <c r="C67" s="51" t="s">
        <v>127</v>
      </c>
      <c r="D67" s="45">
        <v>275500</v>
      </c>
      <c r="E67" s="45">
        <v>21008.11</v>
      </c>
      <c r="F67" s="45">
        <f t="shared" si="0"/>
        <v>7.6254482758620696</v>
      </c>
      <c r="G67" s="6"/>
    </row>
    <row r="68" spans="1:7">
      <c r="A68" s="49" t="s">
        <v>128</v>
      </c>
      <c r="B68" s="50" t="s">
        <v>31</v>
      </c>
      <c r="C68" s="51" t="s">
        <v>129</v>
      </c>
      <c r="D68" s="45">
        <v>5163000</v>
      </c>
      <c r="E68" s="45">
        <v>1540119.11</v>
      </c>
      <c r="F68" s="45">
        <f t="shared" si="0"/>
        <v>29.829926593066048</v>
      </c>
      <c r="G68" s="6"/>
    </row>
    <row r="69" spans="1:7" ht="21">
      <c r="A69" s="49" t="s">
        <v>130</v>
      </c>
      <c r="B69" s="50" t="s">
        <v>31</v>
      </c>
      <c r="C69" s="51" t="s">
        <v>131</v>
      </c>
      <c r="D69" s="45">
        <v>5000000</v>
      </c>
      <c r="E69" s="45">
        <v>1534919.11</v>
      </c>
      <c r="F69" s="45">
        <f t="shared" si="0"/>
        <v>30.698382200000001</v>
      </c>
      <c r="G69" s="6"/>
    </row>
    <row r="70" spans="1:7" ht="31.5">
      <c r="A70" s="49" t="s">
        <v>132</v>
      </c>
      <c r="B70" s="50" t="s">
        <v>31</v>
      </c>
      <c r="C70" s="51" t="s">
        <v>133</v>
      </c>
      <c r="D70" s="45">
        <v>5000000</v>
      </c>
      <c r="E70" s="45">
        <v>1534919.11</v>
      </c>
      <c r="F70" s="45">
        <f t="shared" si="0"/>
        <v>30.698382200000001</v>
      </c>
      <c r="G70" s="6"/>
    </row>
    <row r="71" spans="1:7" ht="31.5">
      <c r="A71" s="49" t="s">
        <v>134</v>
      </c>
      <c r="B71" s="50" t="s">
        <v>31</v>
      </c>
      <c r="C71" s="51" t="s">
        <v>135</v>
      </c>
      <c r="D71" s="45">
        <v>163000</v>
      </c>
      <c r="E71" s="45">
        <v>5200</v>
      </c>
      <c r="F71" s="45">
        <f t="shared" si="0"/>
        <v>3.1901840490797548</v>
      </c>
      <c r="G71" s="6"/>
    </row>
    <row r="72" spans="1:7" ht="52.5">
      <c r="A72" s="49" t="s">
        <v>136</v>
      </c>
      <c r="B72" s="50" t="s">
        <v>31</v>
      </c>
      <c r="C72" s="51" t="s">
        <v>137</v>
      </c>
      <c r="D72" s="45">
        <v>163000</v>
      </c>
      <c r="E72" s="45">
        <v>5200</v>
      </c>
      <c r="F72" s="45">
        <f t="shared" si="0"/>
        <v>3.1901840490797548</v>
      </c>
      <c r="G72" s="6"/>
    </row>
    <row r="73" spans="1:7" ht="31.5">
      <c r="A73" s="49" t="s">
        <v>138</v>
      </c>
      <c r="B73" s="50" t="s">
        <v>31</v>
      </c>
      <c r="C73" s="51" t="s">
        <v>139</v>
      </c>
      <c r="D73" s="45">
        <v>137867309</v>
      </c>
      <c r="E73" s="45">
        <v>13017462.960000001</v>
      </c>
      <c r="F73" s="45">
        <f t="shared" si="0"/>
        <v>9.4420229526638551</v>
      </c>
      <c r="G73" s="6"/>
    </row>
    <row r="74" spans="1:7" ht="63">
      <c r="A74" s="49" t="s">
        <v>140</v>
      </c>
      <c r="B74" s="50" t="s">
        <v>31</v>
      </c>
      <c r="C74" s="51" t="s">
        <v>141</v>
      </c>
      <c r="D74" s="45">
        <v>137804910</v>
      </c>
      <c r="E74" s="45">
        <v>12942078.810000001</v>
      </c>
      <c r="F74" s="45">
        <f t="shared" si="0"/>
        <v>9.3915948350461527</v>
      </c>
      <c r="G74" s="6"/>
    </row>
    <row r="75" spans="1:7" ht="52.5">
      <c r="A75" s="49" t="s">
        <v>142</v>
      </c>
      <c r="B75" s="50" t="s">
        <v>31</v>
      </c>
      <c r="C75" s="51" t="s">
        <v>143</v>
      </c>
      <c r="D75" s="45">
        <v>124342230</v>
      </c>
      <c r="E75" s="45">
        <v>9913500.25</v>
      </c>
      <c r="F75" s="45">
        <f t="shared" si="0"/>
        <v>7.9727541077556685</v>
      </c>
      <c r="G75" s="6"/>
    </row>
    <row r="76" spans="1:7" ht="63">
      <c r="A76" s="49" t="s">
        <v>144</v>
      </c>
      <c r="B76" s="50" t="s">
        <v>31</v>
      </c>
      <c r="C76" s="51" t="s">
        <v>145</v>
      </c>
      <c r="D76" s="45">
        <v>124342230</v>
      </c>
      <c r="E76" s="45">
        <v>9913500.25</v>
      </c>
      <c r="F76" s="45">
        <f t="shared" si="0"/>
        <v>7.9727541077556685</v>
      </c>
      <c r="G76" s="6"/>
    </row>
    <row r="77" spans="1:7" ht="63">
      <c r="A77" s="49" t="s">
        <v>146</v>
      </c>
      <c r="B77" s="50" t="s">
        <v>31</v>
      </c>
      <c r="C77" s="51" t="s">
        <v>147</v>
      </c>
      <c r="D77" s="45">
        <v>742680</v>
      </c>
      <c r="E77" s="45" t="s">
        <v>33</v>
      </c>
      <c r="F77" s="45"/>
      <c r="G77" s="6"/>
    </row>
    <row r="78" spans="1:7" ht="52.5">
      <c r="A78" s="49" t="s">
        <v>148</v>
      </c>
      <c r="B78" s="50" t="s">
        <v>31</v>
      </c>
      <c r="C78" s="51" t="s">
        <v>149</v>
      </c>
      <c r="D78" s="45">
        <v>742680</v>
      </c>
      <c r="E78" s="45" t="s">
        <v>33</v>
      </c>
      <c r="F78" s="45"/>
      <c r="G78" s="6"/>
    </row>
    <row r="79" spans="1:7" ht="31.5">
      <c r="A79" s="49" t="s">
        <v>150</v>
      </c>
      <c r="B79" s="50" t="s">
        <v>31</v>
      </c>
      <c r="C79" s="51" t="s">
        <v>151</v>
      </c>
      <c r="D79" s="45">
        <v>12720000</v>
      </c>
      <c r="E79" s="45">
        <v>3028578.56</v>
      </c>
      <c r="F79" s="45">
        <f t="shared" si="0"/>
        <v>23.809579874213838</v>
      </c>
      <c r="G79" s="6"/>
    </row>
    <row r="80" spans="1:7" ht="31.5">
      <c r="A80" s="49" t="s">
        <v>152</v>
      </c>
      <c r="B80" s="50" t="s">
        <v>31</v>
      </c>
      <c r="C80" s="51" t="s">
        <v>153</v>
      </c>
      <c r="D80" s="45">
        <v>12720000</v>
      </c>
      <c r="E80" s="45">
        <v>3028578.56</v>
      </c>
      <c r="F80" s="45">
        <f t="shared" si="0"/>
        <v>23.809579874213838</v>
      </c>
      <c r="G80" s="6"/>
    </row>
    <row r="81" spans="1:7" ht="63">
      <c r="A81" s="49" t="s">
        <v>154</v>
      </c>
      <c r="B81" s="50" t="s">
        <v>31</v>
      </c>
      <c r="C81" s="51" t="s">
        <v>155</v>
      </c>
      <c r="D81" s="45">
        <v>62399</v>
      </c>
      <c r="E81" s="45">
        <v>75384.149999999994</v>
      </c>
      <c r="F81" s="45">
        <f t="shared" si="0"/>
        <v>120.80986874789659</v>
      </c>
      <c r="G81" s="6"/>
    </row>
    <row r="82" spans="1:7" ht="63">
      <c r="A82" s="49" t="s">
        <v>156</v>
      </c>
      <c r="B82" s="50" t="s">
        <v>31</v>
      </c>
      <c r="C82" s="51" t="s">
        <v>157</v>
      </c>
      <c r="D82" s="45">
        <v>62399</v>
      </c>
      <c r="E82" s="45">
        <v>75384.149999999994</v>
      </c>
      <c r="F82" s="45">
        <f t="shared" si="0"/>
        <v>120.80986874789659</v>
      </c>
      <c r="G82" s="6"/>
    </row>
    <row r="83" spans="1:7" ht="63">
      <c r="A83" s="49" t="s">
        <v>158</v>
      </c>
      <c r="B83" s="50" t="s">
        <v>31</v>
      </c>
      <c r="C83" s="51" t="s">
        <v>159</v>
      </c>
      <c r="D83" s="45">
        <v>62399</v>
      </c>
      <c r="E83" s="45">
        <v>75384.149999999994</v>
      </c>
      <c r="F83" s="45">
        <f t="shared" ref="F83:F140" si="1">E83/D83*100</f>
        <v>120.80986874789659</v>
      </c>
      <c r="G83" s="6"/>
    </row>
    <row r="84" spans="1:7" ht="21">
      <c r="A84" s="49" t="s">
        <v>160</v>
      </c>
      <c r="B84" s="50" t="s">
        <v>31</v>
      </c>
      <c r="C84" s="51" t="s">
        <v>161</v>
      </c>
      <c r="D84" s="45">
        <v>9451000</v>
      </c>
      <c r="E84" s="45">
        <v>2281544.6800000002</v>
      </c>
      <c r="F84" s="45">
        <f t="shared" si="1"/>
        <v>24.140775367685961</v>
      </c>
      <c r="G84" s="6"/>
    </row>
    <row r="85" spans="1:7">
      <c r="A85" s="49" t="s">
        <v>162</v>
      </c>
      <c r="B85" s="50" t="s">
        <v>31</v>
      </c>
      <c r="C85" s="51" t="s">
        <v>163</v>
      </c>
      <c r="D85" s="45">
        <v>9441000</v>
      </c>
      <c r="E85" s="45">
        <v>2254192.2999999998</v>
      </c>
      <c r="F85" s="45">
        <f t="shared" si="1"/>
        <v>23.876626416693146</v>
      </c>
      <c r="G85" s="6"/>
    </row>
    <row r="86" spans="1:7">
      <c r="A86" s="49" t="s">
        <v>164</v>
      </c>
      <c r="B86" s="50" t="s">
        <v>31</v>
      </c>
      <c r="C86" s="51" t="s">
        <v>165</v>
      </c>
      <c r="D86" s="45">
        <v>9441000</v>
      </c>
      <c r="E86" s="45">
        <v>2254192.2999999998</v>
      </c>
      <c r="F86" s="45">
        <f t="shared" si="1"/>
        <v>23.876626416693146</v>
      </c>
      <c r="G86" s="6"/>
    </row>
    <row r="87" spans="1:7" ht="31.5">
      <c r="A87" s="49" t="s">
        <v>166</v>
      </c>
      <c r="B87" s="50" t="s">
        <v>31</v>
      </c>
      <c r="C87" s="51" t="s">
        <v>167</v>
      </c>
      <c r="D87" s="45">
        <v>9441000</v>
      </c>
      <c r="E87" s="45">
        <v>2254192.2999999998</v>
      </c>
      <c r="F87" s="45">
        <f t="shared" si="1"/>
        <v>23.876626416693146</v>
      </c>
      <c r="G87" s="6"/>
    </row>
    <row r="88" spans="1:7">
      <c r="A88" s="49" t="s">
        <v>168</v>
      </c>
      <c r="B88" s="50" t="s">
        <v>31</v>
      </c>
      <c r="C88" s="51" t="s">
        <v>169</v>
      </c>
      <c r="D88" s="45">
        <v>10000</v>
      </c>
      <c r="E88" s="45">
        <v>27352.38</v>
      </c>
      <c r="F88" s="45">
        <f t="shared" si="1"/>
        <v>273.52380000000005</v>
      </c>
      <c r="G88" s="6"/>
    </row>
    <row r="89" spans="1:7">
      <c r="A89" s="49" t="s">
        <v>170</v>
      </c>
      <c r="B89" s="50" t="s">
        <v>31</v>
      </c>
      <c r="C89" s="51" t="s">
        <v>171</v>
      </c>
      <c r="D89" s="45">
        <v>10000</v>
      </c>
      <c r="E89" s="45">
        <v>27352.38</v>
      </c>
      <c r="F89" s="45">
        <f t="shared" si="1"/>
        <v>273.52380000000005</v>
      </c>
      <c r="G89" s="6"/>
    </row>
    <row r="90" spans="1:7" ht="21">
      <c r="A90" s="49" t="s">
        <v>172</v>
      </c>
      <c r="B90" s="50" t="s">
        <v>31</v>
      </c>
      <c r="C90" s="51" t="s">
        <v>173</v>
      </c>
      <c r="D90" s="45">
        <v>10000</v>
      </c>
      <c r="E90" s="45">
        <v>27352.38</v>
      </c>
      <c r="F90" s="45">
        <f t="shared" si="1"/>
        <v>273.52380000000005</v>
      </c>
      <c r="G90" s="6"/>
    </row>
    <row r="91" spans="1:7" ht="21">
      <c r="A91" s="49" t="s">
        <v>174</v>
      </c>
      <c r="B91" s="50" t="s">
        <v>31</v>
      </c>
      <c r="C91" s="51" t="s">
        <v>175</v>
      </c>
      <c r="D91" s="45">
        <v>353200</v>
      </c>
      <c r="E91" s="45">
        <v>1154363.21</v>
      </c>
      <c r="F91" s="45">
        <f t="shared" si="1"/>
        <v>326.82990090600225</v>
      </c>
      <c r="G91" s="6"/>
    </row>
    <row r="92" spans="1:7">
      <c r="A92" s="49" t="s">
        <v>176</v>
      </c>
      <c r="B92" s="50" t="s">
        <v>31</v>
      </c>
      <c r="C92" s="51" t="s">
        <v>177</v>
      </c>
      <c r="D92" s="45" t="s">
        <v>33</v>
      </c>
      <c r="E92" s="45">
        <v>19600</v>
      </c>
      <c r="F92" s="45"/>
      <c r="G92" s="6"/>
    </row>
    <row r="93" spans="1:7" ht="21">
      <c r="A93" s="49" t="s">
        <v>178</v>
      </c>
      <c r="B93" s="50" t="s">
        <v>31</v>
      </c>
      <c r="C93" s="51" t="s">
        <v>179</v>
      </c>
      <c r="D93" s="45" t="s">
        <v>33</v>
      </c>
      <c r="E93" s="45">
        <v>19600</v>
      </c>
      <c r="F93" s="45"/>
      <c r="G93" s="6"/>
    </row>
    <row r="94" spans="1:7" ht="63">
      <c r="A94" s="49" t="s">
        <v>180</v>
      </c>
      <c r="B94" s="50" t="s">
        <v>31</v>
      </c>
      <c r="C94" s="51" t="s">
        <v>181</v>
      </c>
      <c r="D94" s="45">
        <v>222000</v>
      </c>
      <c r="E94" s="45">
        <v>1134763.21</v>
      </c>
      <c r="F94" s="45">
        <f t="shared" si="1"/>
        <v>511.15459909909913</v>
      </c>
      <c r="G94" s="6"/>
    </row>
    <row r="95" spans="1:7" ht="73.5">
      <c r="A95" s="49" t="s">
        <v>182</v>
      </c>
      <c r="B95" s="50" t="s">
        <v>31</v>
      </c>
      <c r="C95" s="51" t="s">
        <v>183</v>
      </c>
      <c r="D95" s="45">
        <v>222000</v>
      </c>
      <c r="E95" s="45">
        <v>1134763.21</v>
      </c>
      <c r="F95" s="45">
        <f t="shared" si="1"/>
        <v>511.15459909909913</v>
      </c>
      <c r="G95" s="6"/>
    </row>
    <row r="96" spans="1:7" ht="63">
      <c r="A96" s="49" t="s">
        <v>184</v>
      </c>
      <c r="B96" s="50" t="s">
        <v>31</v>
      </c>
      <c r="C96" s="51" t="s">
        <v>185</v>
      </c>
      <c r="D96" s="45">
        <v>222000</v>
      </c>
      <c r="E96" s="45">
        <v>1134763.21</v>
      </c>
      <c r="F96" s="45">
        <f t="shared" si="1"/>
        <v>511.15459909909913</v>
      </c>
      <c r="G96" s="6"/>
    </row>
    <row r="97" spans="1:7" ht="21">
      <c r="A97" s="49" t="s">
        <v>186</v>
      </c>
      <c r="B97" s="50" t="s">
        <v>31</v>
      </c>
      <c r="C97" s="51" t="s">
        <v>187</v>
      </c>
      <c r="D97" s="45">
        <v>131200</v>
      </c>
      <c r="E97" s="45" t="s">
        <v>33</v>
      </c>
      <c r="F97" s="45"/>
      <c r="G97" s="6"/>
    </row>
    <row r="98" spans="1:7" ht="31.5">
      <c r="A98" s="49" t="s">
        <v>188</v>
      </c>
      <c r="B98" s="50" t="s">
        <v>31</v>
      </c>
      <c r="C98" s="51" t="s">
        <v>189</v>
      </c>
      <c r="D98" s="45">
        <v>131200</v>
      </c>
      <c r="E98" s="45" t="s">
        <v>33</v>
      </c>
      <c r="F98" s="45"/>
      <c r="G98" s="6"/>
    </row>
    <row r="99" spans="1:7" ht="42">
      <c r="A99" s="49" t="s">
        <v>190</v>
      </c>
      <c r="B99" s="50" t="s">
        <v>31</v>
      </c>
      <c r="C99" s="51" t="s">
        <v>191</v>
      </c>
      <c r="D99" s="45">
        <v>131200</v>
      </c>
      <c r="E99" s="45" t="s">
        <v>33</v>
      </c>
      <c r="F99" s="45"/>
      <c r="G99" s="6"/>
    </row>
    <row r="100" spans="1:7">
      <c r="A100" s="49" t="s">
        <v>192</v>
      </c>
      <c r="B100" s="50" t="s">
        <v>31</v>
      </c>
      <c r="C100" s="51" t="s">
        <v>193</v>
      </c>
      <c r="D100" s="45">
        <v>1104000</v>
      </c>
      <c r="E100" s="45">
        <v>44062.26</v>
      </c>
      <c r="F100" s="45">
        <f t="shared" si="1"/>
        <v>3.9911467391304347</v>
      </c>
      <c r="G100" s="6"/>
    </row>
    <row r="101" spans="1:7" ht="31.5">
      <c r="A101" s="49" t="s">
        <v>194</v>
      </c>
      <c r="B101" s="50" t="s">
        <v>31</v>
      </c>
      <c r="C101" s="51" t="s">
        <v>195</v>
      </c>
      <c r="D101" s="45">
        <v>980000</v>
      </c>
      <c r="E101" s="45">
        <v>42460.29</v>
      </c>
      <c r="F101" s="45">
        <f t="shared" si="1"/>
        <v>4.3326826530612248</v>
      </c>
      <c r="G101" s="6"/>
    </row>
    <row r="102" spans="1:7" ht="42">
      <c r="A102" s="49" t="s">
        <v>196</v>
      </c>
      <c r="B102" s="50" t="s">
        <v>31</v>
      </c>
      <c r="C102" s="51" t="s">
        <v>197</v>
      </c>
      <c r="D102" s="45">
        <v>11000</v>
      </c>
      <c r="E102" s="45" t="s">
        <v>33</v>
      </c>
      <c r="F102" s="45"/>
      <c r="G102" s="6"/>
    </row>
    <row r="103" spans="1:7" ht="63">
      <c r="A103" s="49" t="s">
        <v>198</v>
      </c>
      <c r="B103" s="50" t="s">
        <v>31</v>
      </c>
      <c r="C103" s="51" t="s">
        <v>199</v>
      </c>
      <c r="D103" s="45">
        <v>11000</v>
      </c>
      <c r="E103" s="45" t="s">
        <v>33</v>
      </c>
      <c r="F103" s="45"/>
      <c r="G103" s="6"/>
    </row>
    <row r="104" spans="1:7" ht="52.5">
      <c r="A104" s="49" t="s">
        <v>200</v>
      </c>
      <c r="B104" s="50" t="s">
        <v>31</v>
      </c>
      <c r="C104" s="51" t="s">
        <v>201</v>
      </c>
      <c r="D104" s="45">
        <v>260000</v>
      </c>
      <c r="E104" s="45">
        <v>18500</v>
      </c>
      <c r="F104" s="45">
        <f t="shared" si="1"/>
        <v>7.115384615384615</v>
      </c>
      <c r="G104" s="6"/>
    </row>
    <row r="105" spans="1:7" ht="84">
      <c r="A105" s="49" t="s">
        <v>202</v>
      </c>
      <c r="B105" s="50" t="s">
        <v>31</v>
      </c>
      <c r="C105" s="51" t="s">
        <v>203</v>
      </c>
      <c r="D105" s="45">
        <v>260000</v>
      </c>
      <c r="E105" s="45">
        <v>18500</v>
      </c>
      <c r="F105" s="45">
        <f t="shared" si="1"/>
        <v>7.115384615384615</v>
      </c>
      <c r="G105" s="6"/>
    </row>
    <row r="106" spans="1:7" ht="42">
      <c r="A106" s="49" t="s">
        <v>204</v>
      </c>
      <c r="B106" s="50" t="s">
        <v>31</v>
      </c>
      <c r="C106" s="51" t="s">
        <v>205</v>
      </c>
      <c r="D106" s="45">
        <v>2000</v>
      </c>
      <c r="E106" s="45">
        <v>535.42999999999995</v>
      </c>
      <c r="F106" s="45">
        <f t="shared" si="1"/>
        <v>26.7715</v>
      </c>
      <c r="G106" s="6"/>
    </row>
    <row r="107" spans="1:7" ht="63">
      <c r="A107" s="49" t="s">
        <v>206</v>
      </c>
      <c r="B107" s="50" t="s">
        <v>31</v>
      </c>
      <c r="C107" s="51" t="s">
        <v>207</v>
      </c>
      <c r="D107" s="45">
        <v>2000</v>
      </c>
      <c r="E107" s="45">
        <v>535.42999999999995</v>
      </c>
      <c r="F107" s="45">
        <f t="shared" si="1"/>
        <v>26.7715</v>
      </c>
      <c r="G107" s="6"/>
    </row>
    <row r="108" spans="1:7" ht="52.5">
      <c r="A108" s="49" t="s">
        <v>208</v>
      </c>
      <c r="B108" s="50" t="s">
        <v>31</v>
      </c>
      <c r="C108" s="51" t="s">
        <v>209</v>
      </c>
      <c r="D108" s="45">
        <v>10000</v>
      </c>
      <c r="E108" s="45" t="s">
        <v>33</v>
      </c>
      <c r="F108" s="45"/>
      <c r="G108" s="6"/>
    </row>
    <row r="109" spans="1:7" ht="73.5">
      <c r="A109" s="49" t="s">
        <v>210</v>
      </c>
      <c r="B109" s="50" t="s">
        <v>31</v>
      </c>
      <c r="C109" s="51" t="s">
        <v>211</v>
      </c>
      <c r="D109" s="45">
        <v>10000</v>
      </c>
      <c r="E109" s="45" t="s">
        <v>33</v>
      </c>
      <c r="F109" s="45"/>
      <c r="G109" s="6"/>
    </row>
    <row r="110" spans="1:7" ht="42">
      <c r="A110" s="49" t="s">
        <v>212</v>
      </c>
      <c r="B110" s="50" t="s">
        <v>31</v>
      </c>
      <c r="C110" s="51" t="s">
        <v>213</v>
      </c>
      <c r="D110" s="45">
        <v>5000</v>
      </c>
      <c r="E110" s="45" t="s">
        <v>33</v>
      </c>
      <c r="F110" s="45"/>
      <c r="G110" s="6"/>
    </row>
    <row r="111" spans="1:7" ht="63">
      <c r="A111" s="49" t="s">
        <v>214</v>
      </c>
      <c r="B111" s="50" t="s">
        <v>31</v>
      </c>
      <c r="C111" s="51" t="s">
        <v>215</v>
      </c>
      <c r="D111" s="45">
        <v>5000</v>
      </c>
      <c r="E111" s="45" t="s">
        <v>33</v>
      </c>
      <c r="F111" s="45"/>
      <c r="G111" s="6"/>
    </row>
    <row r="112" spans="1:7" ht="42">
      <c r="A112" s="49" t="s">
        <v>216</v>
      </c>
      <c r="B112" s="50" t="s">
        <v>31</v>
      </c>
      <c r="C112" s="51" t="s">
        <v>217</v>
      </c>
      <c r="D112" s="45">
        <v>45000</v>
      </c>
      <c r="E112" s="45">
        <v>3000</v>
      </c>
      <c r="F112" s="45">
        <f t="shared" si="1"/>
        <v>6.666666666666667</v>
      </c>
      <c r="G112" s="6"/>
    </row>
    <row r="113" spans="1:7" ht="63">
      <c r="A113" s="49" t="s">
        <v>218</v>
      </c>
      <c r="B113" s="50" t="s">
        <v>31</v>
      </c>
      <c r="C113" s="51" t="s">
        <v>219</v>
      </c>
      <c r="D113" s="45">
        <v>45000</v>
      </c>
      <c r="E113" s="45">
        <v>3000</v>
      </c>
      <c r="F113" s="45">
        <f t="shared" si="1"/>
        <v>6.666666666666667</v>
      </c>
      <c r="G113" s="6"/>
    </row>
    <row r="114" spans="1:7" ht="52.5">
      <c r="A114" s="49" t="s">
        <v>220</v>
      </c>
      <c r="B114" s="50" t="s">
        <v>31</v>
      </c>
      <c r="C114" s="51" t="s">
        <v>221</v>
      </c>
      <c r="D114" s="45">
        <v>17000</v>
      </c>
      <c r="E114" s="45">
        <v>1750</v>
      </c>
      <c r="F114" s="45">
        <f t="shared" si="1"/>
        <v>10.294117647058822</v>
      </c>
      <c r="G114" s="6"/>
    </row>
    <row r="115" spans="1:7" ht="73.5">
      <c r="A115" s="49" t="s">
        <v>222</v>
      </c>
      <c r="B115" s="50" t="s">
        <v>31</v>
      </c>
      <c r="C115" s="51" t="s">
        <v>223</v>
      </c>
      <c r="D115" s="45">
        <v>17000</v>
      </c>
      <c r="E115" s="45">
        <v>1750</v>
      </c>
      <c r="F115" s="45">
        <f t="shared" si="1"/>
        <v>10.294117647058822</v>
      </c>
      <c r="G115" s="6"/>
    </row>
    <row r="116" spans="1:7" ht="63">
      <c r="A116" s="49" t="s">
        <v>224</v>
      </c>
      <c r="B116" s="50" t="s">
        <v>31</v>
      </c>
      <c r="C116" s="51" t="s">
        <v>225</v>
      </c>
      <c r="D116" s="45">
        <v>100000</v>
      </c>
      <c r="E116" s="45" t="s">
        <v>33</v>
      </c>
      <c r="F116" s="45"/>
      <c r="G116" s="6"/>
    </row>
    <row r="117" spans="1:7" ht="105">
      <c r="A117" s="49" t="s">
        <v>226</v>
      </c>
      <c r="B117" s="50" t="s">
        <v>31</v>
      </c>
      <c r="C117" s="51" t="s">
        <v>227</v>
      </c>
      <c r="D117" s="45">
        <v>100000</v>
      </c>
      <c r="E117" s="45" t="s">
        <v>33</v>
      </c>
      <c r="F117" s="45"/>
      <c r="G117" s="6"/>
    </row>
    <row r="118" spans="1:7" ht="42">
      <c r="A118" s="49" t="s">
        <v>228</v>
      </c>
      <c r="B118" s="50" t="s">
        <v>31</v>
      </c>
      <c r="C118" s="51" t="s">
        <v>229</v>
      </c>
      <c r="D118" s="45">
        <v>50000</v>
      </c>
      <c r="E118" s="45">
        <v>3189.91</v>
      </c>
      <c r="F118" s="45">
        <f t="shared" si="1"/>
        <v>6.3798199999999996</v>
      </c>
      <c r="G118" s="6"/>
    </row>
    <row r="119" spans="1:7" ht="63">
      <c r="A119" s="49" t="s">
        <v>230</v>
      </c>
      <c r="B119" s="50" t="s">
        <v>31</v>
      </c>
      <c r="C119" s="51" t="s">
        <v>231</v>
      </c>
      <c r="D119" s="45">
        <v>50000</v>
      </c>
      <c r="E119" s="45">
        <v>3189.91</v>
      </c>
      <c r="F119" s="45">
        <f t="shared" si="1"/>
        <v>6.3798199999999996</v>
      </c>
      <c r="G119" s="6"/>
    </row>
    <row r="120" spans="1:7" ht="42">
      <c r="A120" s="49" t="s">
        <v>232</v>
      </c>
      <c r="B120" s="50" t="s">
        <v>31</v>
      </c>
      <c r="C120" s="51" t="s">
        <v>233</v>
      </c>
      <c r="D120" s="45">
        <v>70000</v>
      </c>
      <c r="E120" s="45">
        <v>2000</v>
      </c>
      <c r="F120" s="45">
        <f t="shared" si="1"/>
        <v>2.8571428571428572</v>
      </c>
      <c r="G120" s="6"/>
    </row>
    <row r="121" spans="1:7" ht="63">
      <c r="A121" s="49" t="s">
        <v>234</v>
      </c>
      <c r="B121" s="50" t="s">
        <v>31</v>
      </c>
      <c r="C121" s="51" t="s">
        <v>235</v>
      </c>
      <c r="D121" s="45">
        <v>70000</v>
      </c>
      <c r="E121" s="45">
        <v>2000</v>
      </c>
      <c r="F121" s="45">
        <f t="shared" si="1"/>
        <v>2.8571428571428572</v>
      </c>
      <c r="G121" s="6"/>
    </row>
    <row r="122" spans="1:7" ht="52.5">
      <c r="A122" s="49" t="s">
        <v>236</v>
      </c>
      <c r="B122" s="50" t="s">
        <v>31</v>
      </c>
      <c r="C122" s="51" t="s">
        <v>237</v>
      </c>
      <c r="D122" s="45">
        <v>410000</v>
      </c>
      <c r="E122" s="45">
        <v>13484.95</v>
      </c>
      <c r="F122" s="45">
        <f t="shared" si="1"/>
        <v>3.2890121951219515</v>
      </c>
      <c r="G122" s="6"/>
    </row>
    <row r="123" spans="1:7" ht="73.5">
      <c r="A123" s="49" t="s">
        <v>238</v>
      </c>
      <c r="B123" s="50" t="s">
        <v>31</v>
      </c>
      <c r="C123" s="51" t="s">
        <v>239</v>
      </c>
      <c r="D123" s="45">
        <v>410000</v>
      </c>
      <c r="E123" s="45">
        <v>13484.95</v>
      </c>
      <c r="F123" s="45">
        <f t="shared" si="1"/>
        <v>3.2890121951219515</v>
      </c>
      <c r="G123" s="6"/>
    </row>
    <row r="124" spans="1:7" ht="31.5">
      <c r="A124" s="49" t="s">
        <v>240</v>
      </c>
      <c r="B124" s="50" t="s">
        <v>31</v>
      </c>
      <c r="C124" s="51" t="s">
        <v>241</v>
      </c>
      <c r="D124" s="45">
        <v>4000</v>
      </c>
      <c r="E124" s="45" t="s">
        <v>33</v>
      </c>
      <c r="F124" s="45"/>
      <c r="G124" s="6"/>
    </row>
    <row r="125" spans="1:7" ht="42">
      <c r="A125" s="49" t="s">
        <v>242</v>
      </c>
      <c r="B125" s="50" t="s">
        <v>31</v>
      </c>
      <c r="C125" s="51" t="s">
        <v>243</v>
      </c>
      <c r="D125" s="45">
        <v>4000</v>
      </c>
      <c r="E125" s="45" t="s">
        <v>33</v>
      </c>
      <c r="F125" s="45"/>
      <c r="G125" s="6"/>
    </row>
    <row r="126" spans="1:7" ht="21">
      <c r="A126" s="49" t="s">
        <v>244</v>
      </c>
      <c r="B126" s="50" t="s">
        <v>31</v>
      </c>
      <c r="C126" s="51" t="s">
        <v>245</v>
      </c>
      <c r="D126" s="45">
        <v>110000</v>
      </c>
      <c r="E126" s="45">
        <v>101.97</v>
      </c>
      <c r="F126" s="45">
        <f t="shared" si="1"/>
        <v>9.2700000000000005E-2</v>
      </c>
      <c r="G126" s="6"/>
    </row>
    <row r="127" spans="1:7" ht="73.5">
      <c r="A127" s="49" t="s">
        <v>246</v>
      </c>
      <c r="B127" s="50" t="s">
        <v>31</v>
      </c>
      <c r="C127" s="51" t="s">
        <v>247</v>
      </c>
      <c r="D127" s="45">
        <v>100000</v>
      </c>
      <c r="E127" s="45" t="s">
        <v>33</v>
      </c>
      <c r="F127" s="45"/>
      <c r="G127" s="6"/>
    </row>
    <row r="128" spans="1:7" ht="52.5">
      <c r="A128" s="49" t="s">
        <v>248</v>
      </c>
      <c r="B128" s="50" t="s">
        <v>31</v>
      </c>
      <c r="C128" s="51" t="s">
        <v>249</v>
      </c>
      <c r="D128" s="45">
        <v>100000</v>
      </c>
      <c r="E128" s="45" t="s">
        <v>33</v>
      </c>
      <c r="F128" s="45"/>
      <c r="G128" s="6"/>
    </row>
    <row r="129" spans="1:7" ht="52.5">
      <c r="A129" s="49" t="s">
        <v>250</v>
      </c>
      <c r="B129" s="50" t="s">
        <v>31</v>
      </c>
      <c r="C129" s="51" t="s">
        <v>251</v>
      </c>
      <c r="D129" s="45">
        <v>10000</v>
      </c>
      <c r="E129" s="45">
        <v>101.97</v>
      </c>
      <c r="F129" s="45">
        <f t="shared" si="1"/>
        <v>1.0197000000000001</v>
      </c>
      <c r="G129" s="6"/>
    </row>
    <row r="130" spans="1:7" ht="63">
      <c r="A130" s="49" t="s">
        <v>252</v>
      </c>
      <c r="B130" s="50" t="s">
        <v>31</v>
      </c>
      <c r="C130" s="51" t="s">
        <v>253</v>
      </c>
      <c r="D130" s="45">
        <v>10000</v>
      </c>
      <c r="E130" s="45">
        <v>101.97</v>
      </c>
      <c r="F130" s="45">
        <f t="shared" si="1"/>
        <v>1.0197000000000001</v>
      </c>
      <c r="G130" s="6"/>
    </row>
    <row r="131" spans="1:7">
      <c r="A131" s="49" t="s">
        <v>254</v>
      </c>
      <c r="B131" s="50" t="s">
        <v>31</v>
      </c>
      <c r="C131" s="51" t="s">
        <v>255</v>
      </c>
      <c r="D131" s="45">
        <v>10000</v>
      </c>
      <c r="E131" s="45">
        <v>1500</v>
      </c>
      <c r="F131" s="45">
        <f t="shared" si="1"/>
        <v>15</v>
      </c>
      <c r="G131" s="6"/>
    </row>
    <row r="132" spans="1:7" ht="136.5">
      <c r="A132" s="49" t="s">
        <v>256</v>
      </c>
      <c r="B132" s="50" t="s">
        <v>31</v>
      </c>
      <c r="C132" s="51" t="s">
        <v>257</v>
      </c>
      <c r="D132" s="45">
        <v>10000</v>
      </c>
      <c r="E132" s="45">
        <v>1500</v>
      </c>
      <c r="F132" s="45">
        <f t="shared" si="1"/>
        <v>15</v>
      </c>
      <c r="G132" s="6"/>
    </row>
    <row r="133" spans="1:7">
      <c r="A133" s="49" t="s">
        <v>258</v>
      </c>
      <c r="B133" s="50" t="s">
        <v>31</v>
      </c>
      <c r="C133" s="51" t="s">
        <v>259</v>
      </c>
      <c r="D133" s="45">
        <v>812819</v>
      </c>
      <c r="E133" s="45">
        <v>70109.570000000007</v>
      </c>
      <c r="F133" s="45">
        <f t="shared" si="1"/>
        <v>8.6254836562629578</v>
      </c>
      <c r="G133" s="6"/>
    </row>
    <row r="134" spans="1:7">
      <c r="A134" s="49" t="s">
        <v>260</v>
      </c>
      <c r="B134" s="50" t="s">
        <v>31</v>
      </c>
      <c r="C134" s="51" t="s">
        <v>261</v>
      </c>
      <c r="D134" s="45" t="s">
        <v>33</v>
      </c>
      <c r="E134" s="45">
        <v>70109.570000000007</v>
      </c>
      <c r="F134" s="45"/>
      <c r="G134" s="6"/>
    </row>
    <row r="135" spans="1:7" ht="21">
      <c r="A135" s="49" t="s">
        <v>262</v>
      </c>
      <c r="B135" s="50" t="s">
        <v>31</v>
      </c>
      <c r="C135" s="51" t="s">
        <v>263</v>
      </c>
      <c r="D135" s="45" t="s">
        <v>33</v>
      </c>
      <c r="E135" s="45">
        <v>70109.570000000007</v>
      </c>
      <c r="F135" s="45"/>
      <c r="G135" s="6"/>
    </row>
    <row r="136" spans="1:7">
      <c r="A136" s="49" t="s">
        <v>264</v>
      </c>
      <c r="B136" s="50" t="s">
        <v>31</v>
      </c>
      <c r="C136" s="51" t="s">
        <v>265</v>
      </c>
      <c r="D136" s="45">
        <v>812819</v>
      </c>
      <c r="E136" s="45" t="s">
        <v>33</v>
      </c>
      <c r="F136" s="45"/>
      <c r="G136" s="6"/>
    </row>
    <row r="137" spans="1:7" ht="21">
      <c r="A137" s="49" t="s">
        <v>266</v>
      </c>
      <c r="B137" s="50" t="s">
        <v>31</v>
      </c>
      <c r="C137" s="51" t="s">
        <v>267</v>
      </c>
      <c r="D137" s="45">
        <v>812819</v>
      </c>
      <c r="E137" s="45" t="s">
        <v>33</v>
      </c>
      <c r="F137" s="45"/>
      <c r="G137" s="6"/>
    </row>
    <row r="138" spans="1:7">
      <c r="A138" s="49" t="s">
        <v>268</v>
      </c>
      <c r="B138" s="50" t="s">
        <v>31</v>
      </c>
      <c r="C138" s="51" t="s">
        <v>269</v>
      </c>
      <c r="D138" s="45">
        <v>2659890451.9299998</v>
      </c>
      <c r="E138" s="45">
        <v>449876245.31999999</v>
      </c>
      <c r="F138" s="45">
        <f t="shared" si="1"/>
        <v>16.913337351678248</v>
      </c>
      <c r="G138" s="6"/>
    </row>
    <row r="139" spans="1:7" ht="31.5">
      <c r="A139" s="49" t="s">
        <v>270</v>
      </c>
      <c r="B139" s="50" t="s">
        <v>31</v>
      </c>
      <c r="C139" s="51" t="s">
        <v>271</v>
      </c>
      <c r="D139" s="45">
        <v>2662049356.96</v>
      </c>
      <c r="E139" s="45">
        <v>452035150.35000002</v>
      </c>
      <c r="F139" s="45">
        <f t="shared" si="1"/>
        <v>16.980720104536825</v>
      </c>
      <c r="G139" s="6"/>
    </row>
    <row r="140" spans="1:7" ht="21">
      <c r="A140" s="49" t="s">
        <v>272</v>
      </c>
      <c r="B140" s="50" t="s">
        <v>31</v>
      </c>
      <c r="C140" s="51" t="s">
        <v>273</v>
      </c>
      <c r="D140" s="45">
        <v>247925727.65000001</v>
      </c>
      <c r="E140" s="45">
        <v>946900</v>
      </c>
      <c r="F140" s="45">
        <f t="shared" si="1"/>
        <v>0.38192889821291609</v>
      </c>
      <c r="G140" s="6"/>
    </row>
    <row r="141" spans="1:7" ht="73.5">
      <c r="A141" s="49" t="s">
        <v>274</v>
      </c>
      <c r="B141" s="50" t="s">
        <v>31</v>
      </c>
      <c r="C141" s="51" t="s">
        <v>275</v>
      </c>
      <c r="D141" s="45">
        <v>68362307.400000006</v>
      </c>
      <c r="E141" s="45" t="s">
        <v>33</v>
      </c>
      <c r="F141" s="45"/>
      <c r="G141" s="6"/>
    </row>
    <row r="142" spans="1:7" ht="73.5">
      <c r="A142" s="49" t="s">
        <v>276</v>
      </c>
      <c r="B142" s="50" t="s">
        <v>31</v>
      </c>
      <c r="C142" s="51" t="s">
        <v>277</v>
      </c>
      <c r="D142" s="45">
        <v>68362307.400000006</v>
      </c>
      <c r="E142" s="45" t="s">
        <v>33</v>
      </c>
      <c r="F142" s="45"/>
      <c r="G142" s="6"/>
    </row>
    <row r="143" spans="1:7" ht="63">
      <c r="A143" s="49" t="s">
        <v>278</v>
      </c>
      <c r="B143" s="50" t="s">
        <v>31</v>
      </c>
      <c r="C143" s="51" t="s">
        <v>279</v>
      </c>
      <c r="D143" s="45">
        <v>135449518.03</v>
      </c>
      <c r="E143" s="45" t="s">
        <v>33</v>
      </c>
      <c r="F143" s="45"/>
      <c r="G143" s="6"/>
    </row>
    <row r="144" spans="1:7" ht="63">
      <c r="A144" s="49" t="s">
        <v>280</v>
      </c>
      <c r="B144" s="50" t="s">
        <v>31</v>
      </c>
      <c r="C144" s="51" t="s">
        <v>281</v>
      </c>
      <c r="D144" s="45">
        <v>135449518.03</v>
      </c>
      <c r="E144" s="45" t="s">
        <v>33</v>
      </c>
      <c r="F144" s="45"/>
      <c r="G144" s="6"/>
    </row>
    <row r="145" spans="1:7" ht="42">
      <c r="A145" s="49" t="s">
        <v>282</v>
      </c>
      <c r="B145" s="50" t="s">
        <v>31</v>
      </c>
      <c r="C145" s="51" t="s">
        <v>283</v>
      </c>
      <c r="D145" s="45">
        <v>17824600</v>
      </c>
      <c r="E145" s="45" t="s">
        <v>33</v>
      </c>
      <c r="F145" s="45"/>
      <c r="G145" s="6"/>
    </row>
    <row r="146" spans="1:7" ht="52.5">
      <c r="A146" s="49" t="s">
        <v>284</v>
      </c>
      <c r="B146" s="50" t="s">
        <v>31</v>
      </c>
      <c r="C146" s="51" t="s">
        <v>285</v>
      </c>
      <c r="D146" s="45">
        <v>17824600</v>
      </c>
      <c r="E146" s="45" t="s">
        <v>33</v>
      </c>
      <c r="F146" s="45"/>
      <c r="G146" s="6"/>
    </row>
    <row r="147" spans="1:7">
      <c r="A147" s="49" t="s">
        <v>286</v>
      </c>
      <c r="B147" s="50" t="s">
        <v>31</v>
      </c>
      <c r="C147" s="51" t="s">
        <v>287</v>
      </c>
      <c r="D147" s="45">
        <v>297400</v>
      </c>
      <c r="E147" s="45" t="s">
        <v>33</v>
      </c>
      <c r="F147" s="45"/>
      <c r="G147" s="6"/>
    </row>
    <row r="148" spans="1:7" ht="21">
      <c r="A148" s="49" t="s">
        <v>288</v>
      </c>
      <c r="B148" s="50" t="s">
        <v>31</v>
      </c>
      <c r="C148" s="51" t="s">
        <v>289</v>
      </c>
      <c r="D148" s="45">
        <v>297400</v>
      </c>
      <c r="E148" s="45" t="s">
        <v>33</v>
      </c>
      <c r="F148" s="45"/>
      <c r="G148" s="6"/>
    </row>
    <row r="149" spans="1:7">
      <c r="A149" s="49" t="s">
        <v>290</v>
      </c>
      <c r="B149" s="50" t="s">
        <v>31</v>
      </c>
      <c r="C149" s="51" t="s">
        <v>291</v>
      </c>
      <c r="D149" s="45">
        <v>25991902.219999999</v>
      </c>
      <c r="E149" s="45">
        <v>946900</v>
      </c>
      <c r="F149" s="45">
        <f t="shared" ref="F149:F173" si="2">E149/D149*100</f>
        <v>3.6430577184588997</v>
      </c>
      <c r="G149" s="6"/>
    </row>
    <row r="150" spans="1:7">
      <c r="A150" s="49" t="s">
        <v>292</v>
      </c>
      <c r="B150" s="50" t="s">
        <v>31</v>
      </c>
      <c r="C150" s="51" t="s">
        <v>293</v>
      </c>
      <c r="D150" s="45">
        <v>25991902.219999999</v>
      </c>
      <c r="E150" s="45">
        <v>946900</v>
      </c>
      <c r="F150" s="45">
        <f t="shared" si="2"/>
        <v>3.6430577184588997</v>
      </c>
      <c r="G150" s="6"/>
    </row>
    <row r="151" spans="1:7" ht="21">
      <c r="A151" s="49" t="s">
        <v>294</v>
      </c>
      <c r="B151" s="50" t="s">
        <v>31</v>
      </c>
      <c r="C151" s="51" t="s">
        <v>295</v>
      </c>
      <c r="D151" s="45">
        <v>2339052600</v>
      </c>
      <c r="E151" s="45">
        <v>438573312.35000002</v>
      </c>
      <c r="F151" s="45">
        <f t="shared" si="2"/>
        <v>18.750040608321509</v>
      </c>
      <c r="G151" s="6"/>
    </row>
    <row r="152" spans="1:7" ht="31.5">
      <c r="A152" s="49" t="s">
        <v>296</v>
      </c>
      <c r="B152" s="50" t="s">
        <v>31</v>
      </c>
      <c r="C152" s="51" t="s">
        <v>297</v>
      </c>
      <c r="D152" s="45">
        <v>2333851900</v>
      </c>
      <c r="E152" s="45">
        <v>437918309.00999999</v>
      </c>
      <c r="F152" s="45">
        <f t="shared" si="2"/>
        <v>18.763757417940703</v>
      </c>
      <c r="G152" s="6"/>
    </row>
    <row r="153" spans="1:7" ht="31.5">
      <c r="A153" s="49" t="s">
        <v>298</v>
      </c>
      <c r="B153" s="50" t="s">
        <v>31</v>
      </c>
      <c r="C153" s="51" t="s">
        <v>299</v>
      </c>
      <c r="D153" s="45">
        <v>2333851900</v>
      </c>
      <c r="E153" s="45">
        <v>437918309.00999999</v>
      </c>
      <c r="F153" s="45">
        <f t="shared" si="2"/>
        <v>18.763757417940703</v>
      </c>
      <c r="G153" s="6"/>
    </row>
    <row r="154" spans="1:7" ht="52.5">
      <c r="A154" s="49" t="s">
        <v>300</v>
      </c>
      <c r="B154" s="50" t="s">
        <v>31</v>
      </c>
      <c r="C154" s="51" t="s">
        <v>301</v>
      </c>
      <c r="D154" s="45">
        <v>1137800</v>
      </c>
      <c r="E154" s="45">
        <v>250000</v>
      </c>
      <c r="F154" s="45">
        <f t="shared" si="2"/>
        <v>21.972227104939357</v>
      </c>
      <c r="G154" s="6"/>
    </row>
    <row r="155" spans="1:7" ht="63">
      <c r="A155" s="49" t="s">
        <v>302</v>
      </c>
      <c r="B155" s="50" t="s">
        <v>31</v>
      </c>
      <c r="C155" s="51" t="s">
        <v>303</v>
      </c>
      <c r="D155" s="45">
        <v>1137800</v>
      </c>
      <c r="E155" s="45">
        <v>250000</v>
      </c>
      <c r="F155" s="45">
        <f t="shared" si="2"/>
        <v>21.972227104939357</v>
      </c>
      <c r="G155" s="6"/>
    </row>
    <row r="156" spans="1:7" ht="31.5">
      <c r="A156" s="49" t="s">
        <v>304</v>
      </c>
      <c r="B156" s="50" t="s">
        <v>31</v>
      </c>
      <c r="C156" s="51" t="s">
        <v>305</v>
      </c>
      <c r="D156" s="45">
        <v>3696700</v>
      </c>
      <c r="E156" s="45">
        <v>405003.34</v>
      </c>
      <c r="F156" s="45">
        <f t="shared" si="2"/>
        <v>10.955807612194661</v>
      </c>
      <c r="G156" s="6"/>
    </row>
    <row r="157" spans="1:7" ht="42">
      <c r="A157" s="49" t="s">
        <v>306</v>
      </c>
      <c r="B157" s="50" t="s">
        <v>31</v>
      </c>
      <c r="C157" s="51" t="s">
        <v>307</v>
      </c>
      <c r="D157" s="45">
        <v>3696700</v>
      </c>
      <c r="E157" s="45">
        <v>405003.34</v>
      </c>
      <c r="F157" s="45">
        <f t="shared" si="2"/>
        <v>10.955807612194661</v>
      </c>
      <c r="G157" s="6"/>
    </row>
    <row r="158" spans="1:7" ht="42">
      <c r="A158" s="49" t="s">
        <v>308</v>
      </c>
      <c r="B158" s="50" t="s">
        <v>31</v>
      </c>
      <c r="C158" s="51" t="s">
        <v>309</v>
      </c>
      <c r="D158" s="45">
        <v>366200</v>
      </c>
      <c r="E158" s="45" t="s">
        <v>33</v>
      </c>
      <c r="F158" s="45"/>
      <c r="G158" s="6"/>
    </row>
    <row r="159" spans="1:7" ht="42">
      <c r="A159" s="49" t="s">
        <v>310</v>
      </c>
      <c r="B159" s="50" t="s">
        <v>31</v>
      </c>
      <c r="C159" s="51" t="s">
        <v>311</v>
      </c>
      <c r="D159" s="45">
        <v>366200</v>
      </c>
      <c r="E159" s="45" t="s">
        <v>33</v>
      </c>
      <c r="F159" s="45"/>
      <c r="G159" s="6"/>
    </row>
    <row r="160" spans="1:7">
      <c r="A160" s="49" t="s">
        <v>312</v>
      </c>
      <c r="B160" s="50" t="s">
        <v>31</v>
      </c>
      <c r="C160" s="51" t="s">
        <v>313</v>
      </c>
      <c r="D160" s="45">
        <v>75071029.310000002</v>
      </c>
      <c r="E160" s="45">
        <v>12514938</v>
      </c>
      <c r="F160" s="45">
        <f t="shared" si="2"/>
        <v>16.670795798363883</v>
      </c>
      <c r="G160" s="6"/>
    </row>
    <row r="161" spans="1:7" ht="105">
      <c r="A161" s="49" t="s">
        <v>315</v>
      </c>
      <c r="B161" s="50" t="s">
        <v>31</v>
      </c>
      <c r="C161" s="51" t="s">
        <v>316</v>
      </c>
      <c r="D161" s="45">
        <v>539100</v>
      </c>
      <c r="E161" s="45">
        <v>89838</v>
      </c>
      <c r="F161" s="45">
        <f t="shared" si="2"/>
        <v>16.664440734557594</v>
      </c>
      <c r="G161" s="6"/>
    </row>
    <row r="162" spans="1:7" ht="115.5">
      <c r="A162" s="49" t="s">
        <v>317</v>
      </c>
      <c r="B162" s="50" t="s">
        <v>31</v>
      </c>
      <c r="C162" s="51" t="s">
        <v>318</v>
      </c>
      <c r="D162" s="45">
        <v>539100</v>
      </c>
      <c r="E162" s="45">
        <v>89838</v>
      </c>
      <c r="F162" s="45">
        <f t="shared" si="2"/>
        <v>16.664440734557594</v>
      </c>
      <c r="G162" s="6"/>
    </row>
    <row r="163" spans="1:7" ht="52.5">
      <c r="A163" s="49" t="s">
        <v>319</v>
      </c>
      <c r="B163" s="50" t="s">
        <v>31</v>
      </c>
      <c r="C163" s="51" t="s">
        <v>320</v>
      </c>
      <c r="D163" s="45">
        <v>1814500</v>
      </c>
      <c r="E163" s="45">
        <v>204200</v>
      </c>
      <c r="F163" s="45">
        <f t="shared" si="2"/>
        <v>11.2537889225682</v>
      </c>
      <c r="G163" s="6"/>
    </row>
    <row r="164" spans="1:7" ht="63">
      <c r="A164" s="49" t="s">
        <v>321</v>
      </c>
      <c r="B164" s="50" t="s">
        <v>31</v>
      </c>
      <c r="C164" s="51" t="s">
        <v>322</v>
      </c>
      <c r="D164" s="45">
        <v>1814500</v>
      </c>
      <c r="E164" s="45">
        <v>204200</v>
      </c>
      <c r="F164" s="45">
        <f t="shared" si="2"/>
        <v>11.2537889225682</v>
      </c>
      <c r="G164" s="6"/>
    </row>
    <row r="165" spans="1:7" ht="94.5">
      <c r="A165" s="49" t="s">
        <v>323</v>
      </c>
      <c r="B165" s="50" t="s">
        <v>31</v>
      </c>
      <c r="C165" s="51" t="s">
        <v>324</v>
      </c>
      <c r="D165" s="45">
        <v>54465200</v>
      </c>
      <c r="E165" s="45">
        <v>8836880</v>
      </c>
      <c r="F165" s="45">
        <f t="shared" si="2"/>
        <v>16.224818783369933</v>
      </c>
      <c r="G165" s="6"/>
    </row>
    <row r="166" spans="1:7" ht="94.5">
      <c r="A166" s="49" t="s">
        <v>325</v>
      </c>
      <c r="B166" s="50" t="s">
        <v>31</v>
      </c>
      <c r="C166" s="51" t="s">
        <v>326</v>
      </c>
      <c r="D166" s="45">
        <v>54465200</v>
      </c>
      <c r="E166" s="45">
        <v>8836880</v>
      </c>
      <c r="F166" s="45">
        <f t="shared" si="2"/>
        <v>16.224818783369933</v>
      </c>
      <c r="G166" s="6"/>
    </row>
    <row r="167" spans="1:7" ht="21">
      <c r="A167" s="49" t="s">
        <v>327</v>
      </c>
      <c r="B167" s="50" t="s">
        <v>31</v>
      </c>
      <c r="C167" s="51" t="s">
        <v>328</v>
      </c>
      <c r="D167" s="45">
        <v>298520</v>
      </c>
      <c r="E167" s="45">
        <v>298520</v>
      </c>
      <c r="F167" s="45">
        <f t="shared" si="2"/>
        <v>100</v>
      </c>
      <c r="G167" s="6"/>
    </row>
    <row r="168" spans="1:7" ht="21">
      <c r="A168" s="49" t="s">
        <v>329</v>
      </c>
      <c r="B168" s="50" t="s">
        <v>31</v>
      </c>
      <c r="C168" s="51" t="s">
        <v>330</v>
      </c>
      <c r="D168" s="45">
        <v>298520</v>
      </c>
      <c r="E168" s="45">
        <v>298520</v>
      </c>
      <c r="F168" s="45">
        <f t="shared" si="2"/>
        <v>100</v>
      </c>
      <c r="G168" s="6"/>
    </row>
    <row r="169" spans="1:7" ht="21">
      <c r="A169" s="49" t="s">
        <v>331</v>
      </c>
      <c r="B169" s="50" t="s">
        <v>31</v>
      </c>
      <c r="C169" s="51" t="s">
        <v>332</v>
      </c>
      <c r="D169" s="45">
        <v>17953709.309999999</v>
      </c>
      <c r="E169" s="45">
        <v>3085500</v>
      </c>
      <c r="F169" s="45">
        <f t="shared" si="2"/>
        <v>17.185863638114125</v>
      </c>
      <c r="G169" s="6"/>
    </row>
    <row r="170" spans="1:7" ht="21">
      <c r="A170" s="49" t="s">
        <v>333</v>
      </c>
      <c r="B170" s="50" t="s">
        <v>31</v>
      </c>
      <c r="C170" s="51" t="s">
        <v>334</v>
      </c>
      <c r="D170" s="45">
        <v>17953709.309999999</v>
      </c>
      <c r="E170" s="45">
        <v>3085500</v>
      </c>
      <c r="F170" s="45">
        <f t="shared" si="2"/>
        <v>17.185863638114125</v>
      </c>
      <c r="G170" s="6"/>
    </row>
    <row r="171" spans="1:7" ht="42">
      <c r="A171" s="49" t="s">
        <v>335</v>
      </c>
      <c r="B171" s="50" t="s">
        <v>31</v>
      </c>
      <c r="C171" s="51" t="s">
        <v>336</v>
      </c>
      <c r="D171" s="45">
        <v>-2158905.0299999998</v>
      </c>
      <c r="E171" s="45">
        <v>-2158905.0299999998</v>
      </c>
      <c r="F171" s="45">
        <f t="shared" si="2"/>
        <v>100</v>
      </c>
      <c r="G171" s="6"/>
    </row>
    <row r="172" spans="1:7" ht="42">
      <c r="A172" s="49" t="s">
        <v>337</v>
      </c>
      <c r="B172" s="50" t="s">
        <v>31</v>
      </c>
      <c r="C172" s="51" t="s">
        <v>338</v>
      </c>
      <c r="D172" s="45">
        <v>-2158905.0299999998</v>
      </c>
      <c r="E172" s="45">
        <v>-2158905.0299999998</v>
      </c>
      <c r="F172" s="45">
        <f t="shared" si="2"/>
        <v>100</v>
      </c>
      <c r="G172" s="6"/>
    </row>
    <row r="173" spans="1:7" ht="42.75" thickBot="1">
      <c r="A173" s="49" t="s">
        <v>339</v>
      </c>
      <c r="B173" s="50" t="s">
        <v>31</v>
      </c>
      <c r="C173" s="51" t="s">
        <v>340</v>
      </c>
      <c r="D173" s="45">
        <v>-2158905.0299999998</v>
      </c>
      <c r="E173" s="45">
        <v>-2158905.0299999998</v>
      </c>
      <c r="F173" s="45">
        <f t="shared" si="2"/>
        <v>100</v>
      </c>
      <c r="G173" s="6"/>
    </row>
    <row r="174" spans="1:7" ht="12.95" customHeight="1">
      <c r="A174" s="12"/>
      <c r="B174" s="19"/>
      <c r="C174" s="19"/>
      <c r="D174" s="19"/>
      <c r="E174" s="19"/>
      <c r="F174" s="19"/>
      <c r="G174" s="6"/>
    </row>
    <row r="175" spans="1:7" ht="12.95" customHeight="1">
      <c r="A175" s="12"/>
      <c r="B175" s="12"/>
      <c r="C175" s="12"/>
      <c r="D175" s="21"/>
      <c r="E175" s="21"/>
      <c r="F175" s="21"/>
      <c r="G175" s="6"/>
    </row>
  </sheetData>
  <mergeCells count="8">
    <mergeCell ref="B3:D4"/>
    <mergeCell ref="C6:D6"/>
    <mergeCell ref="B8:D8"/>
    <mergeCell ref="B9:D9"/>
    <mergeCell ref="A15:A16"/>
    <mergeCell ref="B15:B16"/>
    <mergeCell ref="C15:C16"/>
    <mergeCell ref="D15:F15"/>
  </mergeCells>
  <phoneticPr fontId="18" type="noConversion"/>
  <printOptions horizontalCentered="1" verticalCentered="1"/>
  <pageMargins left="1.1811023622047245" right="0.59055118110236227" top="0.78740157480314965" bottom="0.78740157480314965" header="0" footer="0"/>
  <pageSetup paperSize="9" scale="79" firstPageNumber="2" fitToHeight="36"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49"/>
  <sheetViews>
    <sheetView zoomScaleNormal="100" zoomScaleSheetLayoutView="100" workbookViewId="0">
      <selection activeCell="E7" sqref="E7"/>
    </sheetView>
  </sheetViews>
  <sheetFormatPr defaultColWidth="8.625" defaultRowHeight="14.25"/>
  <cols>
    <col min="1" max="1" width="14.625" style="1" customWidth="1"/>
    <col min="2" max="2" width="4.75" style="1" customWidth="1"/>
    <col min="3" max="3" width="15.625" style="1" customWidth="1"/>
    <col min="4" max="4" width="10.25" style="1" customWidth="1"/>
    <col min="5" max="5" width="10" style="1" customWidth="1"/>
    <col min="6" max="6" width="8.375" style="1" customWidth="1"/>
    <col min="7" max="7" width="8.625" style="1" customWidth="1"/>
    <col min="8" max="16384" width="8.625" style="1"/>
  </cols>
  <sheetData>
    <row r="1" spans="1:7" ht="7.5" customHeight="1">
      <c r="A1" s="22"/>
      <c r="B1" s="23"/>
      <c r="C1" s="18"/>
      <c r="D1" s="18"/>
      <c r="E1" s="18"/>
      <c r="F1" s="18"/>
      <c r="G1" s="6"/>
    </row>
    <row r="2" spans="1:7" ht="14.1" customHeight="1">
      <c r="A2" s="2" t="s">
        <v>341</v>
      </c>
      <c r="B2" s="2"/>
      <c r="C2" s="70"/>
      <c r="D2" s="14"/>
      <c r="E2" s="14"/>
      <c r="F2" s="14"/>
      <c r="G2" s="6"/>
    </row>
    <row r="3" spans="1:7" ht="12.95" customHeight="1">
      <c r="A3" s="24"/>
      <c r="B3" s="24"/>
      <c r="C3" s="24"/>
      <c r="D3" s="25"/>
      <c r="E3" s="25"/>
      <c r="F3" s="25"/>
      <c r="G3" s="6"/>
    </row>
    <row r="4" spans="1:7" ht="11.45" customHeight="1">
      <c r="A4" s="75" t="s">
        <v>21</v>
      </c>
      <c r="B4" s="75" t="s">
        <v>18</v>
      </c>
      <c r="C4" s="75" t="s">
        <v>342</v>
      </c>
      <c r="D4" s="75"/>
      <c r="E4" s="75"/>
      <c r="F4" s="75"/>
      <c r="G4" s="6"/>
    </row>
    <row r="5" spans="1:7" ht="140.44999999999999" customHeight="1">
      <c r="A5" s="75"/>
      <c r="B5" s="75"/>
      <c r="C5" s="75"/>
      <c r="D5" s="40" t="s">
        <v>20</v>
      </c>
      <c r="E5" s="40" t="s">
        <v>22</v>
      </c>
      <c r="F5" s="41" t="s">
        <v>940</v>
      </c>
      <c r="G5" s="6"/>
    </row>
    <row r="6" spans="1:7" ht="11.45" customHeight="1" thickBot="1">
      <c r="A6" s="40" t="s">
        <v>24</v>
      </c>
      <c r="B6" s="40" t="s">
        <v>25</v>
      </c>
      <c r="C6" s="40" t="s">
        <v>26</v>
      </c>
      <c r="D6" s="52" t="s">
        <v>27</v>
      </c>
      <c r="E6" s="52" t="s">
        <v>28</v>
      </c>
      <c r="F6" s="52" t="s">
        <v>29</v>
      </c>
      <c r="G6" s="6"/>
    </row>
    <row r="7" spans="1:7" ht="30" customHeight="1">
      <c r="A7" s="53" t="s">
        <v>343</v>
      </c>
      <c r="B7" s="43" t="s">
        <v>344</v>
      </c>
      <c r="C7" s="54" t="s">
        <v>32</v>
      </c>
      <c r="D7" s="55">
        <v>8295005761.5699997</v>
      </c>
      <c r="E7" s="55">
        <v>855821897.88</v>
      </c>
      <c r="F7" s="55">
        <f>E7/D7*100</f>
        <v>10.317315291629384</v>
      </c>
      <c r="G7" s="6"/>
    </row>
    <row r="8" spans="1:7" ht="14.25" customHeight="1">
      <c r="A8" s="46" t="s">
        <v>34</v>
      </c>
      <c r="B8" s="56"/>
      <c r="C8" s="51"/>
      <c r="D8" s="51"/>
      <c r="E8" s="51"/>
      <c r="F8" s="51"/>
      <c r="G8" s="6"/>
    </row>
    <row r="9" spans="1:7" ht="44.25" customHeight="1">
      <c r="A9" s="49" t="s">
        <v>345</v>
      </c>
      <c r="B9" s="50" t="s">
        <v>344</v>
      </c>
      <c r="C9" s="51" t="s">
        <v>346</v>
      </c>
      <c r="D9" s="45">
        <v>962698863.69000006</v>
      </c>
      <c r="E9" s="45">
        <v>143425102.50999999</v>
      </c>
      <c r="F9" s="55">
        <f>E9/D9*100</f>
        <v>14.898231203915133</v>
      </c>
      <c r="G9" s="6"/>
    </row>
    <row r="10" spans="1:7" ht="84.75" customHeight="1">
      <c r="A10" s="49" t="s">
        <v>347</v>
      </c>
      <c r="B10" s="50" t="s">
        <v>344</v>
      </c>
      <c r="C10" s="51" t="s">
        <v>348</v>
      </c>
      <c r="D10" s="45">
        <v>5713470.71</v>
      </c>
      <c r="E10" s="45">
        <v>1148267.31</v>
      </c>
      <c r="F10" s="55">
        <f t="shared" ref="F10:F73" si="0">E10/D10*100</f>
        <v>20.09754435233641</v>
      </c>
      <c r="G10" s="6"/>
    </row>
    <row r="11" spans="1:7" ht="139.5" customHeight="1">
      <c r="A11" s="49" t="s">
        <v>349</v>
      </c>
      <c r="B11" s="50" t="s">
        <v>344</v>
      </c>
      <c r="C11" s="51" t="s">
        <v>350</v>
      </c>
      <c r="D11" s="45">
        <v>5713470.71</v>
      </c>
      <c r="E11" s="45">
        <v>1148267.31</v>
      </c>
      <c r="F11" s="55">
        <f t="shared" si="0"/>
        <v>20.09754435233641</v>
      </c>
      <c r="G11" s="6"/>
    </row>
    <row r="12" spans="1:7" ht="63.75" customHeight="1">
      <c r="A12" s="49" t="s">
        <v>351</v>
      </c>
      <c r="B12" s="50" t="s">
        <v>344</v>
      </c>
      <c r="C12" s="51" t="s">
        <v>352</v>
      </c>
      <c r="D12" s="45">
        <v>5713470.71</v>
      </c>
      <c r="E12" s="45">
        <v>1148267.31</v>
      </c>
      <c r="F12" s="55">
        <f t="shared" si="0"/>
        <v>20.09754435233641</v>
      </c>
      <c r="G12" s="6"/>
    </row>
    <row r="13" spans="1:7" ht="54" customHeight="1">
      <c r="A13" s="49" t="s">
        <v>353</v>
      </c>
      <c r="B13" s="50" t="s">
        <v>344</v>
      </c>
      <c r="C13" s="51" t="s">
        <v>354</v>
      </c>
      <c r="D13" s="45">
        <v>4056036</v>
      </c>
      <c r="E13" s="45">
        <v>688137.54</v>
      </c>
      <c r="F13" s="55">
        <f t="shared" si="0"/>
        <v>16.965765096759498</v>
      </c>
      <c r="G13" s="6"/>
    </row>
    <row r="14" spans="1:7" ht="74.25" customHeight="1">
      <c r="A14" s="49" t="s">
        <v>355</v>
      </c>
      <c r="B14" s="50" t="s">
        <v>344</v>
      </c>
      <c r="C14" s="51" t="s">
        <v>356</v>
      </c>
      <c r="D14" s="45">
        <v>150000</v>
      </c>
      <c r="E14" s="45" t="s">
        <v>33</v>
      </c>
      <c r="F14" s="55"/>
      <c r="G14" s="6"/>
    </row>
    <row r="15" spans="1:7" ht="111" customHeight="1">
      <c r="A15" s="49" t="s">
        <v>357</v>
      </c>
      <c r="B15" s="50" t="s">
        <v>344</v>
      </c>
      <c r="C15" s="51" t="s">
        <v>358</v>
      </c>
      <c r="D15" s="45">
        <v>1507434.71</v>
      </c>
      <c r="E15" s="45">
        <v>460129.77</v>
      </c>
      <c r="F15" s="55">
        <f t="shared" si="0"/>
        <v>30.524026476742065</v>
      </c>
      <c r="G15" s="6"/>
    </row>
    <row r="16" spans="1:7" ht="102" customHeight="1">
      <c r="A16" s="49" t="s">
        <v>359</v>
      </c>
      <c r="B16" s="50" t="s">
        <v>344</v>
      </c>
      <c r="C16" s="51" t="s">
        <v>360</v>
      </c>
      <c r="D16" s="45">
        <v>26832083</v>
      </c>
      <c r="E16" s="45">
        <v>4674746.3899999997</v>
      </c>
      <c r="F16" s="55">
        <f t="shared" si="0"/>
        <v>17.42222692885975</v>
      </c>
      <c r="G16" s="6"/>
    </row>
    <row r="17" spans="1:7" ht="147">
      <c r="A17" s="49" t="s">
        <v>349</v>
      </c>
      <c r="B17" s="50" t="s">
        <v>344</v>
      </c>
      <c r="C17" s="51" t="s">
        <v>361</v>
      </c>
      <c r="D17" s="45">
        <v>22250904</v>
      </c>
      <c r="E17" s="45">
        <v>4390995.59</v>
      </c>
      <c r="F17" s="55">
        <f t="shared" si="0"/>
        <v>19.734009863149829</v>
      </c>
      <c r="G17" s="6"/>
    </row>
    <row r="18" spans="1:7" ht="73.5">
      <c r="A18" s="49" t="s">
        <v>351</v>
      </c>
      <c r="B18" s="50" t="s">
        <v>344</v>
      </c>
      <c r="C18" s="51" t="s">
        <v>362</v>
      </c>
      <c r="D18" s="45">
        <v>22250904</v>
      </c>
      <c r="E18" s="45">
        <v>4390995.59</v>
      </c>
      <c r="F18" s="55">
        <f t="shared" si="0"/>
        <v>19.734009863149829</v>
      </c>
      <c r="G18" s="6"/>
    </row>
    <row r="19" spans="1:7" ht="63">
      <c r="A19" s="49" t="s">
        <v>353</v>
      </c>
      <c r="B19" s="50" t="s">
        <v>344</v>
      </c>
      <c r="C19" s="51" t="s">
        <v>363</v>
      </c>
      <c r="D19" s="45">
        <v>12146288</v>
      </c>
      <c r="E19" s="45">
        <v>2859223.8</v>
      </c>
      <c r="F19" s="55">
        <f t="shared" si="0"/>
        <v>23.539897950715478</v>
      </c>
      <c r="G19" s="6"/>
    </row>
    <row r="20" spans="1:7" ht="94.5">
      <c r="A20" s="49" t="s">
        <v>355</v>
      </c>
      <c r="B20" s="50" t="s">
        <v>344</v>
      </c>
      <c r="C20" s="51" t="s">
        <v>364</v>
      </c>
      <c r="D20" s="45">
        <v>1236440</v>
      </c>
      <c r="E20" s="45">
        <v>99611</v>
      </c>
      <c r="F20" s="55">
        <f t="shared" si="0"/>
        <v>8.0562744654006657</v>
      </c>
      <c r="G20" s="6"/>
    </row>
    <row r="21" spans="1:7" ht="73.5">
      <c r="A21" s="49" t="s">
        <v>365</v>
      </c>
      <c r="B21" s="50" t="s">
        <v>344</v>
      </c>
      <c r="C21" s="51" t="s">
        <v>366</v>
      </c>
      <c r="D21" s="45">
        <v>5200000</v>
      </c>
      <c r="E21" s="45">
        <v>636625.22</v>
      </c>
      <c r="F21" s="55">
        <f t="shared" si="0"/>
        <v>12.242792692307692</v>
      </c>
      <c r="G21" s="6"/>
    </row>
    <row r="22" spans="1:7" ht="126">
      <c r="A22" s="49" t="s">
        <v>357</v>
      </c>
      <c r="B22" s="50" t="s">
        <v>344</v>
      </c>
      <c r="C22" s="51" t="s">
        <v>367</v>
      </c>
      <c r="D22" s="45">
        <v>3668176</v>
      </c>
      <c r="E22" s="45">
        <v>795535.57</v>
      </c>
      <c r="F22" s="55">
        <f t="shared" si="0"/>
        <v>21.687497273849456</v>
      </c>
      <c r="G22" s="6"/>
    </row>
    <row r="23" spans="1:7" ht="84">
      <c r="A23" s="49" t="s">
        <v>368</v>
      </c>
      <c r="B23" s="50" t="s">
        <v>344</v>
      </c>
      <c r="C23" s="51" t="s">
        <v>369</v>
      </c>
      <c r="D23" s="45">
        <v>4561179</v>
      </c>
      <c r="E23" s="45">
        <v>283750.8</v>
      </c>
      <c r="F23" s="55">
        <f t="shared" si="0"/>
        <v>6.2209968080621261</v>
      </c>
      <c r="G23" s="6"/>
    </row>
    <row r="24" spans="1:7" ht="94.5">
      <c r="A24" s="49" t="s">
        <v>370</v>
      </c>
      <c r="B24" s="50" t="s">
        <v>344</v>
      </c>
      <c r="C24" s="51" t="s">
        <v>371</v>
      </c>
      <c r="D24" s="45">
        <v>4561179</v>
      </c>
      <c r="E24" s="45">
        <v>283750.8</v>
      </c>
      <c r="F24" s="55">
        <f t="shared" si="0"/>
        <v>6.2209968080621261</v>
      </c>
      <c r="G24" s="6"/>
    </row>
    <row r="25" spans="1:7" ht="52.5">
      <c r="A25" s="49" t="s">
        <v>372</v>
      </c>
      <c r="B25" s="50" t="s">
        <v>344</v>
      </c>
      <c r="C25" s="51" t="s">
        <v>373</v>
      </c>
      <c r="D25" s="45">
        <v>4561179</v>
      </c>
      <c r="E25" s="45">
        <v>283750.8</v>
      </c>
      <c r="F25" s="55">
        <f t="shared" si="0"/>
        <v>6.2209968080621261</v>
      </c>
      <c r="G25" s="6"/>
    </row>
    <row r="26" spans="1:7" ht="52.5">
      <c r="A26" s="49" t="s">
        <v>374</v>
      </c>
      <c r="B26" s="50" t="s">
        <v>344</v>
      </c>
      <c r="C26" s="51" t="s">
        <v>375</v>
      </c>
      <c r="D26" s="45">
        <v>20000</v>
      </c>
      <c r="E26" s="45" t="s">
        <v>33</v>
      </c>
      <c r="F26" s="55"/>
      <c r="G26" s="6"/>
    </row>
    <row r="27" spans="1:7" ht="31.5">
      <c r="A27" s="49" t="s">
        <v>376</v>
      </c>
      <c r="B27" s="50" t="s">
        <v>344</v>
      </c>
      <c r="C27" s="51" t="s">
        <v>377</v>
      </c>
      <c r="D27" s="45">
        <v>20000</v>
      </c>
      <c r="E27" s="45" t="s">
        <v>33</v>
      </c>
      <c r="F27" s="55"/>
      <c r="G27" s="6"/>
    </row>
    <row r="28" spans="1:7" ht="115.5">
      <c r="A28" s="49" t="s">
        <v>378</v>
      </c>
      <c r="B28" s="50" t="s">
        <v>344</v>
      </c>
      <c r="C28" s="51" t="s">
        <v>379</v>
      </c>
      <c r="D28" s="45">
        <v>568599811.97000003</v>
      </c>
      <c r="E28" s="45">
        <v>102301169.58</v>
      </c>
      <c r="F28" s="55">
        <f t="shared" si="0"/>
        <v>17.991769857531629</v>
      </c>
      <c r="G28" s="6"/>
    </row>
    <row r="29" spans="1:7" ht="147">
      <c r="A29" s="49" t="s">
        <v>349</v>
      </c>
      <c r="B29" s="50" t="s">
        <v>344</v>
      </c>
      <c r="C29" s="51" t="s">
        <v>380</v>
      </c>
      <c r="D29" s="45">
        <v>375169448.08999997</v>
      </c>
      <c r="E29" s="45">
        <v>76686363.680000007</v>
      </c>
      <c r="F29" s="55">
        <f t="shared" si="0"/>
        <v>20.44046072259157</v>
      </c>
      <c r="G29" s="6"/>
    </row>
    <row r="30" spans="1:7" ht="73.5">
      <c r="A30" s="49" t="s">
        <v>351</v>
      </c>
      <c r="B30" s="50" t="s">
        <v>344</v>
      </c>
      <c r="C30" s="51" t="s">
        <v>381</v>
      </c>
      <c r="D30" s="45">
        <v>375169448.08999997</v>
      </c>
      <c r="E30" s="45">
        <v>76686363.680000007</v>
      </c>
      <c r="F30" s="55">
        <f t="shared" si="0"/>
        <v>20.44046072259157</v>
      </c>
      <c r="G30" s="6"/>
    </row>
    <row r="31" spans="1:7" ht="63">
      <c r="A31" s="49" t="s">
        <v>353</v>
      </c>
      <c r="B31" s="50" t="s">
        <v>344</v>
      </c>
      <c r="C31" s="51" t="s">
        <v>382</v>
      </c>
      <c r="D31" s="45">
        <v>268064018.06999999</v>
      </c>
      <c r="E31" s="45">
        <v>56279686.390000001</v>
      </c>
      <c r="F31" s="55">
        <f t="shared" si="0"/>
        <v>20.994867865967599</v>
      </c>
      <c r="G31" s="6"/>
    </row>
    <row r="32" spans="1:7" ht="94.5">
      <c r="A32" s="49" t="s">
        <v>355</v>
      </c>
      <c r="B32" s="50" t="s">
        <v>344</v>
      </c>
      <c r="C32" s="51" t="s">
        <v>383</v>
      </c>
      <c r="D32" s="45">
        <v>22563271</v>
      </c>
      <c r="E32" s="45">
        <v>2261145.9900000002</v>
      </c>
      <c r="F32" s="55">
        <f t="shared" si="0"/>
        <v>10.021357231404968</v>
      </c>
      <c r="G32" s="6"/>
    </row>
    <row r="33" spans="1:7" ht="126">
      <c r="A33" s="49" t="s">
        <v>357</v>
      </c>
      <c r="B33" s="50" t="s">
        <v>344</v>
      </c>
      <c r="C33" s="51" t="s">
        <v>384</v>
      </c>
      <c r="D33" s="45">
        <v>84542159.019999996</v>
      </c>
      <c r="E33" s="45">
        <v>18145531.300000001</v>
      </c>
      <c r="F33" s="55">
        <f t="shared" si="0"/>
        <v>21.463293001196412</v>
      </c>
      <c r="G33" s="6"/>
    </row>
    <row r="34" spans="1:7" ht="84">
      <c r="A34" s="49" t="s">
        <v>368</v>
      </c>
      <c r="B34" s="50" t="s">
        <v>344</v>
      </c>
      <c r="C34" s="51" t="s">
        <v>385</v>
      </c>
      <c r="D34" s="45">
        <v>163816918.25</v>
      </c>
      <c r="E34" s="45">
        <v>14054745.52</v>
      </c>
      <c r="F34" s="55">
        <f t="shared" si="0"/>
        <v>8.5795445733823037</v>
      </c>
      <c r="G34" s="6"/>
    </row>
    <row r="35" spans="1:7" ht="94.5">
      <c r="A35" s="49" t="s">
        <v>370</v>
      </c>
      <c r="B35" s="50" t="s">
        <v>344</v>
      </c>
      <c r="C35" s="51" t="s">
        <v>386</v>
      </c>
      <c r="D35" s="45">
        <v>163816918.25</v>
      </c>
      <c r="E35" s="45">
        <v>14054745.52</v>
      </c>
      <c r="F35" s="55">
        <f t="shared" si="0"/>
        <v>8.5795445733823037</v>
      </c>
      <c r="G35" s="6"/>
    </row>
    <row r="36" spans="1:7" ht="52.5">
      <c r="A36" s="49" t="s">
        <v>372</v>
      </c>
      <c r="B36" s="50" t="s">
        <v>344</v>
      </c>
      <c r="C36" s="51" t="s">
        <v>387</v>
      </c>
      <c r="D36" s="45">
        <v>112313922.19</v>
      </c>
      <c r="E36" s="45">
        <v>8258963.3399999999</v>
      </c>
      <c r="F36" s="55">
        <f t="shared" si="0"/>
        <v>7.353463559066542</v>
      </c>
      <c r="G36" s="6"/>
    </row>
    <row r="37" spans="1:7" ht="52.5">
      <c r="A37" s="49" t="s">
        <v>388</v>
      </c>
      <c r="B37" s="50" t="s">
        <v>344</v>
      </c>
      <c r="C37" s="51" t="s">
        <v>389</v>
      </c>
      <c r="D37" s="45">
        <v>51502996.060000002</v>
      </c>
      <c r="E37" s="45">
        <v>5795782.1799999997</v>
      </c>
      <c r="F37" s="55">
        <f t="shared" si="0"/>
        <v>11.253291309981316</v>
      </c>
      <c r="G37" s="6"/>
    </row>
    <row r="38" spans="1:7" ht="52.5">
      <c r="A38" s="49" t="s">
        <v>374</v>
      </c>
      <c r="B38" s="50" t="s">
        <v>344</v>
      </c>
      <c r="C38" s="51" t="s">
        <v>390</v>
      </c>
      <c r="D38" s="45">
        <v>7145903.0199999996</v>
      </c>
      <c r="E38" s="45">
        <v>1226398.77</v>
      </c>
      <c r="F38" s="55">
        <f t="shared" si="0"/>
        <v>17.16226439916057</v>
      </c>
      <c r="G38" s="6"/>
    </row>
    <row r="39" spans="1:7" ht="73.5">
      <c r="A39" s="49" t="s">
        <v>391</v>
      </c>
      <c r="B39" s="50" t="s">
        <v>344</v>
      </c>
      <c r="C39" s="51" t="s">
        <v>392</v>
      </c>
      <c r="D39" s="45">
        <v>7145903.0199999996</v>
      </c>
      <c r="E39" s="45">
        <v>1226398.77</v>
      </c>
      <c r="F39" s="55">
        <f t="shared" si="0"/>
        <v>17.16226439916057</v>
      </c>
      <c r="G39" s="6"/>
    </row>
    <row r="40" spans="1:7" ht="94.5">
      <c r="A40" s="49" t="s">
        <v>393</v>
      </c>
      <c r="B40" s="50" t="s">
        <v>344</v>
      </c>
      <c r="C40" s="51" t="s">
        <v>394</v>
      </c>
      <c r="D40" s="45">
        <v>7145903.0199999996</v>
      </c>
      <c r="E40" s="45">
        <v>1226398.77</v>
      </c>
      <c r="F40" s="55">
        <f t="shared" si="0"/>
        <v>17.16226439916057</v>
      </c>
      <c r="G40" s="6"/>
    </row>
    <row r="41" spans="1:7" ht="42">
      <c r="A41" s="49" t="s">
        <v>395</v>
      </c>
      <c r="B41" s="50" t="s">
        <v>344</v>
      </c>
      <c r="C41" s="51" t="s">
        <v>396</v>
      </c>
      <c r="D41" s="45">
        <v>22467542.609999999</v>
      </c>
      <c r="E41" s="45">
        <v>10333661.609999999</v>
      </c>
      <c r="F41" s="55">
        <f t="shared" si="0"/>
        <v>45.993733223857895</v>
      </c>
      <c r="G41" s="6"/>
    </row>
    <row r="42" spans="1:7" ht="42">
      <c r="A42" s="49" t="s">
        <v>397</v>
      </c>
      <c r="B42" s="50" t="s">
        <v>344</v>
      </c>
      <c r="C42" s="51" t="s">
        <v>398</v>
      </c>
      <c r="D42" s="45">
        <v>211785</v>
      </c>
      <c r="E42" s="45">
        <v>8000</v>
      </c>
      <c r="F42" s="55">
        <f t="shared" si="0"/>
        <v>3.7774157754326319</v>
      </c>
      <c r="G42" s="6"/>
    </row>
    <row r="43" spans="1:7" ht="94.5">
      <c r="A43" s="49" t="s">
        <v>399</v>
      </c>
      <c r="B43" s="50" t="s">
        <v>344</v>
      </c>
      <c r="C43" s="51" t="s">
        <v>400</v>
      </c>
      <c r="D43" s="45">
        <v>211785</v>
      </c>
      <c r="E43" s="45">
        <v>8000</v>
      </c>
      <c r="F43" s="55">
        <f t="shared" si="0"/>
        <v>3.7774157754326319</v>
      </c>
      <c r="G43" s="6"/>
    </row>
    <row r="44" spans="1:7" ht="52.5">
      <c r="A44" s="49" t="s">
        <v>401</v>
      </c>
      <c r="B44" s="50" t="s">
        <v>344</v>
      </c>
      <c r="C44" s="51" t="s">
        <v>402</v>
      </c>
      <c r="D44" s="45">
        <v>22255757.609999999</v>
      </c>
      <c r="E44" s="45">
        <v>10325661.609999999</v>
      </c>
      <c r="F44" s="55">
        <f t="shared" si="0"/>
        <v>46.395462203274782</v>
      </c>
      <c r="G44" s="6"/>
    </row>
    <row r="45" spans="1:7" ht="42">
      <c r="A45" s="49" t="s">
        <v>403</v>
      </c>
      <c r="B45" s="50" t="s">
        <v>344</v>
      </c>
      <c r="C45" s="51" t="s">
        <v>404</v>
      </c>
      <c r="D45" s="45">
        <v>102753</v>
      </c>
      <c r="E45" s="45">
        <v>47753</v>
      </c>
      <c r="F45" s="55">
        <f t="shared" si="0"/>
        <v>46.473582279836108</v>
      </c>
      <c r="G45" s="6"/>
    </row>
    <row r="46" spans="1:7" ht="42">
      <c r="A46" s="49" t="s">
        <v>405</v>
      </c>
      <c r="B46" s="50" t="s">
        <v>344</v>
      </c>
      <c r="C46" s="51" t="s">
        <v>406</v>
      </c>
      <c r="D46" s="45">
        <v>22153004.609999999</v>
      </c>
      <c r="E46" s="45">
        <v>10277908.609999999</v>
      </c>
      <c r="F46" s="55">
        <f t="shared" si="0"/>
        <v>46.395099856389187</v>
      </c>
      <c r="G46" s="6"/>
    </row>
    <row r="47" spans="1:7" ht="31.5">
      <c r="A47" s="49" t="s">
        <v>407</v>
      </c>
      <c r="B47" s="50" t="s">
        <v>344</v>
      </c>
      <c r="C47" s="51" t="s">
        <v>408</v>
      </c>
      <c r="D47" s="45">
        <v>366200</v>
      </c>
      <c r="E47" s="45" t="s">
        <v>33</v>
      </c>
      <c r="F47" s="55"/>
      <c r="G47" s="6"/>
    </row>
    <row r="48" spans="1:7" ht="84">
      <c r="A48" s="49" t="s">
        <v>368</v>
      </c>
      <c r="B48" s="50" t="s">
        <v>344</v>
      </c>
      <c r="C48" s="51" t="s">
        <v>409</v>
      </c>
      <c r="D48" s="45">
        <v>366200</v>
      </c>
      <c r="E48" s="45" t="s">
        <v>33</v>
      </c>
      <c r="F48" s="55"/>
      <c r="G48" s="6"/>
    </row>
    <row r="49" spans="1:7" ht="94.5">
      <c r="A49" s="49" t="s">
        <v>370</v>
      </c>
      <c r="B49" s="50" t="s">
        <v>344</v>
      </c>
      <c r="C49" s="51" t="s">
        <v>410</v>
      </c>
      <c r="D49" s="45">
        <v>366200</v>
      </c>
      <c r="E49" s="45" t="s">
        <v>33</v>
      </c>
      <c r="F49" s="55"/>
      <c r="G49" s="6"/>
    </row>
    <row r="50" spans="1:7" ht="52.5">
      <c r="A50" s="49" t="s">
        <v>372</v>
      </c>
      <c r="B50" s="50" t="s">
        <v>344</v>
      </c>
      <c r="C50" s="51" t="s">
        <v>411</v>
      </c>
      <c r="D50" s="45">
        <v>366200</v>
      </c>
      <c r="E50" s="45" t="s">
        <v>33</v>
      </c>
      <c r="F50" s="55"/>
      <c r="G50" s="6"/>
    </row>
    <row r="51" spans="1:7" ht="126">
      <c r="A51" s="49" t="s">
        <v>412</v>
      </c>
      <c r="B51" s="50" t="s">
        <v>344</v>
      </c>
      <c r="C51" s="51" t="s">
        <v>413</v>
      </c>
      <c r="D51" s="45">
        <v>64973159.890000001</v>
      </c>
      <c r="E51" s="45">
        <v>15416809.390000001</v>
      </c>
      <c r="F51" s="55">
        <f t="shared" si="0"/>
        <v>23.727966157257494</v>
      </c>
      <c r="G51" s="6"/>
    </row>
    <row r="52" spans="1:7" ht="147">
      <c r="A52" s="49" t="s">
        <v>349</v>
      </c>
      <c r="B52" s="50" t="s">
        <v>344</v>
      </c>
      <c r="C52" s="51" t="s">
        <v>414</v>
      </c>
      <c r="D52" s="45">
        <v>55910040.32</v>
      </c>
      <c r="E52" s="45">
        <v>13915084.57</v>
      </c>
      <c r="F52" s="55">
        <f t="shared" si="0"/>
        <v>24.888346512285256</v>
      </c>
      <c r="G52" s="6"/>
    </row>
    <row r="53" spans="1:7" ht="73.5">
      <c r="A53" s="49" t="s">
        <v>351</v>
      </c>
      <c r="B53" s="50" t="s">
        <v>344</v>
      </c>
      <c r="C53" s="51" t="s">
        <v>415</v>
      </c>
      <c r="D53" s="45">
        <v>55910040.32</v>
      </c>
      <c r="E53" s="45">
        <v>13915084.57</v>
      </c>
      <c r="F53" s="55">
        <f t="shared" si="0"/>
        <v>24.888346512285256</v>
      </c>
      <c r="G53" s="6"/>
    </row>
    <row r="54" spans="1:7" ht="63">
      <c r="A54" s="49" t="s">
        <v>353</v>
      </c>
      <c r="B54" s="50" t="s">
        <v>344</v>
      </c>
      <c r="C54" s="51" t="s">
        <v>416</v>
      </c>
      <c r="D54" s="45">
        <v>39869798.990000002</v>
      </c>
      <c r="E54" s="45">
        <v>10331965.060000001</v>
      </c>
      <c r="F54" s="55">
        <f t="shared" si="0"/>
        <v>25.914264234418205</v>
      </c>
      <c r="G54" s="6"/>
    </row>
    <row r="55" spans="1:7" ht="94.5">
      <c r="A55" s="49" t="s">
        <v>355</v>
      </c>
      <c r="B55" s="50" t="s">
        <v>344</v>
      </c>
      <c r="C55" s="51" t="s">
        <v>417</v>
      </c>
      <c r="D55" s="45">
        <v>3651738</v>
      </c>
      <c r="E55" s="45">
        <v>129948</v>
      </c>
      <c r="F55" s="55">
        <f t="shared" si="0"/>
        <v>3.558524735345197</v>
      </c>
      <c r="G55" s="6"/>
    </row>
    <row r="56" spans="1:7" ht="126">
      <c r="A56" s="49" t="s">
        <v>357</v>
      </c>
      <c r="B56" s="50" t="s">
        <v>344</v>
      </c>
      <c r="C56" s="51" t="s">
        <v>418</v>
      </c>
      <c r="D56" s="45">
        <v>12388503.33</v>
      </c>
      <c r="E56" s="45">
        <v>3453171.51</v>
      </c>
      <c r="F56" s="55">
        <f t="shared" si="0"/>
        <v>27.874000740975703</v>
      </c>
      <c r="G56" s="6"/>
    </row>
    <row r="57" spans="1:7" ht="84">
      <c r="A57" s="49" t="s">
        <v>368</v>
      </c>
      <c r="B57" s="50" t="s">
        <v>344</v>
      </c>
      <c r="C57" s="51" t="s">
        <v>419</v>
      </c>
      <c r="D57" s="45">
        <v>6828662</v>
      </c>
      <c r="E57" s="45">
        <v>864236.12</v>
      </c>
      <c r="F57" s="55">
        <f t="shared" si="0"/>
        <v>12.656009625311665</v>
      </c>
      <c r="G57" s="6"/>
    </row>
    <row r="58" spans="1:7" ht="94.5">
      <c r="A58" s="49" t="s">
        <v>370</v>
      </c>
      <c r="B58" s="50" t="s">
        <v>344</v>
      </c>
      <c r="C58" s="51" t="s">
        <v>420</v>
      </c>
      <c r="D58" s="45">
        <v>6828662</v>
      </c>
      <c r="E58" s="45">
        <v>864236.12</v>
      </c>
      <c r="F58" s="55">
        <f t="shared" si="0"/>
        <v>12.656009625311665</v>
      </c>
      <c r="G58" s="6"/>
    </row>
    <row r="59" spans="1:7" ht="52.5">
      <c r="A59" s="49" t="s">
        <v>372</v>
      </c>
      <c r="B59" s="50" t="s">
        <v>344</v>
      </c>
      <c r="C59" s="51" t="s">
        <v>421</v>
      </c>
      <c r="D59" s="45">
        <v>2660482</v>
      </c>
      <c r="E59" s="45">
        <v>469076.31</v>
      </c>
      <c r="F59" s="55">
        <f t="shared" si="0"/>
        <v>17.631252908307594</v>
      </c>
      <c r="G59" s="6"/>
    </row>
    <row r="60" spans="1:7" ht="52.5">
      <c r="A60" s="49" t="s">
        <v>388</v>
      </c>
      <c r="B60" s="50" t="s">
        <v>344</v>
      </c>
      <c r="C60" s="51" t="s">
        <v>422</v>
      </c>
      <c r="D60" s="45">
        <v>4168180</v>
      </c>
      <c r="E60" s="45">
        <v>395159.81</v>
      </c>
      <c r="F60" s="55">
        <f t="shared" si="0"/>
        <v>9.4803921615669182</v>
      </c>
      <c r="G60" s="6"/>
    </row>
    <row r="61" spans="1:7" ht="52.5">
      <c r="A61" s="49" t="s">
        <v>374</v>
      </c>
      <c r="B61" s="50" t="s">
        <v>344</v>
      </c>
      <c r="C61" s="51" t="s">
        <v>423</v>
      </c>
      <c r="D61" s="45">
        <v>2169457.5699999998</v>
      </c>
      <c r="E61" s="45">
        <v>622988.69999999995</v>
      </c>
      <c r="F61" s="55">
        <f t="shared" si="0"/>
        <v>28.716334839404116</v>
      </c>
      <c r="G61" s="6"/>
    </row>
    <row r="62" spans="1:7" ht="73.5">
      <c r="A62" s="49" t="s">
        <v>391</v>
      </c>
      <c r="B62" s="50" t="s">
        <v>344</v>
      </c>
      <c r="C62" s="51" t="s">
        <v>424</v>
      </c>
      <c r="D62" s="45">
        <v>2169457.5699999998</v>
      </c>
      <c r="E62" s="45">
        <v>622988.69999999995</v>
      </c>
      <c r="F62" s="55">
        <f t="shared" si="0"/>
        <v>28.716334839404116</v>
      </c>
      <c r="G62" s="6"/>
    </row>
    <row r="63" spans="1:7" ht="94.5">
      <c r="A63" s="49" t="s">
        <v>393</v>
      </c>
      <c r="B63" s="50" t="s">
        <v>344</v>
      </c>
      <c r="C63" s="51" t="s">
        <v>425</v>
      </c>
      <c r="D63" s="45">
        <v>2169457.5699999998</v>
      </c>
      <c r="E63" s="45">
        <v>622988.69999999995</v>
      </c>
      <c r="F63" s="55">
        <f t="shared" si="0"/>
        <v>28.716334839404116</v>
      </c>
      <c r="G63" s="6"/>
    </row>
    <row r="64" spans="1:7" ht="42">
      <c r="A64" s="49" t="s">
        <v>395</v>
      </c>
      <c r="B64" s="50" t="s">
        <v>344</v>
      </c>
      <c r="C64" s="51" t="s">
        <v>426</v>
      </c>
      <c r="D64" s="45">
        <v>65000</v>
      </c>
      <c r="E64" s="45">
        <v>14500</v>
      </c>
      <c r="F64" s="55">
        <f t="shared" si="0"/>
        <v>22.30769230769231</v>
      </c>
      <c r="G64" s="6"/>
    </row>
    <row r="65" spans="1:7" ht="52.5">
      <c r="A65" s="49" t="s">
        <v>401</v>
      </c>
      <c r="B65" s="50" t="s">
        <v>344</v>
      </c>
      <c r="C65" s="51" t="s">
        <v>427</v>
      </c>
      <c r="D65" s="45">
        <v>65000</v>
      </c>
      <c r="E65" s="45">
        <v>14500</v>
      </c>
      <c r="F65" s="55">
        <f t="shared" si="0"/>
        <v>22.30769230769231</v>
      </c>
      <c r="G65" s="6"/>
    </row>
    <row r="66" spans="1:7" ht="42">
      <c r="A66" s="49" t="s">
        <v>403</v>
      </c>
      <c r="B66" s="50" t="s">
        <v>344</v>
      </c>
      <c r="C66" s="51" t="s">
        <v>428</v>
      </c>
      <c r="D66" s="45">
        <v>35000</v>
      </c>
      <c r="E66" s="45">
        <v>9500</v>
      </c>
      <c r="F66" s="55">
        <f t="shared" si="0"/>
        <v>27.142857142857142</v>
      </c>
      <c r="G66" s="6"/>
    </row>
    <row r="67" spans="1:7" ht="42">
      <c r="A67" s="49" t="s">
        <v>405</v>
      </c>
      <c r="B67" s="50" t="s">
        <v>344</v>
      </c>
      <c r="C67" s="51" t="s">
        <v>429</v>
      </c>
      <c r="D67" s="45">
        <v>30000</v>
      </c>
      <c r="E67" s="45">
        <v>5000</v>
      </c>
      <c r="F67" s="55">
        <f t="shared" si="0"/>
        <v>16.666666666666664</v>
      </c>
      <c r="G67" s="6"/>
    </row>
    <row r="68" spans="1:7" ht="31.5">
      <c r="A68" s="49" t="s">
        <v>430</v>
      </c>
      <c r="B68" s="50" t="s">
        <v>344</v>
      </c>
      <c r="C68" s="51" t="s">
        <v>431</v>
      </c>
      <c r="D68" s="45">
        <v>36500844</v>
      </c>
      <c r="E68" s="45" t="s">
        <v>33</v>
      </c>
      <c r="F68" s="55"/>
      <c r="G68" s="6"/>
    </row>
    <row r="69" spans="1:7" ht="42">
      <c r="A69" s="49" t="s">
        <v>395</v>
      </c>
      <c r="B69" s="50" t="s">
        <v>344</v>
      </c>
      <c r="C69" s="51" t="s">
        <v>432</v>
      </c>
      <c r="D69" s="45">
        <v>36500844</v>
      </c>
      <c r="E69" s="45" t="s">
        <v>33</v>
      </c>
      <c r="F69" s="55"/>
      <c r="G69" s="6"/>
    </row>
    <row r="70" spans="1:7" ht="31.5">
      <c r="A70" s="49" t="s">
        <v>433</v>
      </c>
      <c r="B70" s="50" t="s">
        <v>344</v>
      </c>
      <c r="C70" s="51" t="s">
        <v>434</v>
      </c>
      <c r="D70" s="45">
        <v>36500844</v>
      </c>
      <c r="E70" s="45" t="s">
        <v>33</v>
      </c>
      <c r="F70" s="55"/>
      <c r="G70" s="6"/>
    </row>
    <row r="71" spans="1:7" ht="52.5">
      <c r="A71" s="49" t="s">
        <v>435</v>
      </c>
      <c r="B71" s="50" t="s">
        <v>344</v>
      </c>
      <c r="C71" s="51" t="s">
        <v>436</v>
      </c>
      <c r="D71" s="45">
        <v>259713294.12</v>
      </c>
      <c r="E71" s="45">
        <v>19884109.84</v>
      </c>
      <c r="F71" s="55">
        <f t="shared" si="0"/>
        <v>7.6561771346262271</v>
      </c>
      <c r="G71" s="6"/>
    </row>
    <row r="72" spans="1:7" ht="147">
      <c r="A72" s="49" t="s">
        <v>349</v>
      </c>
      <c r="B72" s="50" t="s">
        <v>344</v>
      </c>
      <c r="C72" s="51" t="s">
        <v>437</v>
      </c>
      <c r="D72" s="45">
        <v>79608412.290000007</v>
      </c>
      <c r="E72" s="45">
        <v>15250317.75</v>
      </c>
      <c r="F72" s="55">
        <f t="shared" si="0"/>
        <v>19.156666125240214</v>
      </c>
      <c r="G72" s="6"/>
    </row>
    <row r="73" spans="1:7" ht="52.5">
      <c r="A73" s="49" t="s">
        <v>438</v>
      </c>
      <c r="B73" s="50" t="s">
        <v>344</v>
      </c>
      <c r="C73" s="51" t="s">
        <v>439</v>
      </c>
      <c r="D73" s="45">
        <v>51573045.289999999</v>
      </c>
      <c r="E73" s="45">
        <v>11007637.93</v>
      </c>
      <c r="F73" s="55">
        <f t="shared" si="0"/>
        <v>21.343781171158373</v>
      </c>
      <c r="G73" s="6"/>
    </row>
    <row r="74" spans="1:7" ht="42">
      <c r="A74" s="49" t="s">
        <v>440</v>
      </c>
      <c r="B74" s="50" t="s">
        <v>344</v>
      </c>
      <c r="C74" s="51" t="s">
        <v>441</v>
      </c>
      <c r="D74" s="45">
        <v>37620245</v>
      </c>
      <c r="E74" s="45">
        <v>7963543.8099999996</v>
      </c>
      <c r="F74" s="55">
        <f t="shared" ref="F74:F137" si="1">E74/D74*100</f>
        <v>21.168240158988862</v>
      </c>
      <c r="G74" s="6"/>
    </row>
    <row r="75" spans="1:7" ht="73.5">
      <c r="A75" s="49" t="s">
        <v>442</v>
      </c>
      <c r="B75" s="50" t="s">
        <v>344</v>
      </c>
      <c r="C75" s="51" t="s">
        <v>443</v>
      </c>
      <c r="D75" s="45">
        <v>1627000</v>
      </c>
      <c r="E75" s="45" t="s">
        <v>33</v>
      </c>
      <c r="F75" s="55"/>
      <c r="G75" s="6"/>
    </row>
    <row r="76" spans="1:7" ht="115.5">
      <c r="A76" s="49" t="s">
        <v>444</v>
      </c>
      <c r="B76" s="50" t="s">
        <v>344</v>
      </c>
      <c r="C76" s="51" t="s">
        <v>445</v>
      </c>
      <c r="D76" s="45">
        <v>12325800.289999999</v>
      </c>
      <c r="E76" s="45">
        <v>3044094.12</v>
      </c>
      <c r="F76" s="55">
        <f t="shared" si="1"/>
        <v>24.69692878660133</v>
      </c>
      <c r="G76" s="6"/>
    </row>
    <row r="77" spans="1:7" ht="73.5">
      <c r="A77" s="49" t="s">
        <v>351</v>
      </c>
      <c r="B77" s="50" t="s">
        <v>344</v>
      </c>
      <c r="C77" s="51" t="s">
        <v>446</v>
      </c>
      <c r="D77" s="45">
        <v>28035367</v>
      </c>
      <c r="E77" s="45">
        <v>4242679.82</v>
      </c>
      <c r="F77" s="55">
        <f t="shared" si="1"/>
        <v>15.133312932910778</v>
      </c>
      <c r="G77" s="6"/>
    </row>
    <row r="78" spans="1:7" ht="63">
      <c r="A78" s="49" t="s">
        <v>353</v>
      </c>
      <c r="B78" s="50" t="s">
        <v>344</v>
      </c>
      <c r="C78" s="51" t="s">
        <v>447</v>
      </c>
      <c r="D78" s="45">
        <v>21110076</v>
      </c>
      <c r="E78" s="45">
        <v>3386755.26</v>
      </c>
      <c r="F78" s="55">
        <f t="shared" si="1"/>
        <v>16.043311544686052</v>
      </c>
      <c r="G78" s="6"/>
    </row>
    <row r="79" spans="1:7" ht="94.5">
      <c r="A79" s="49" t="s">
        <v>355</v>
      </c>
      <c r="B79" s="50" t="s">
        <v>344</v>
      </c>
      <c r="C79" s="51" t="s">
        <v>448</v>
      </c>
      <c r="D79" s="45">
        <v>550000</v>
      </c>
      <c r="E79" s="45" t="s">
        <v>33</v>
      </c>
      <c r="F79" s="55"/>
      <c r="G79" s="6"/>
    </row>
    <row r="80" spans="1:7" ht="126">
      <c r="A80" s="49" t="s">
        <v>357</v>
      </c>
      <c r="B80" s="50" t="s">
        <v>344</v>
      </c>
      <c r="C80" s="51" t="s">
        <v>449</v>
      </c>
      <c r="D80" s="45">
        <v>6375291</v>
      </c>
      <c r="E80" s="45">
        <v>855924.56</v>
      </c>
      <c r="F80" s="55">
        <f t="shared" si="1"/>
        <v>13.425654766190281</v>
      </c>
      <c r="G80" s="6"/>
    </row>
    <row r="81" spans="1:7" ht="84">
      <c r="A81" s="49" t="s">
        <v>368</v>
      </c>
      <c r="B81" s="50" t="s">
        <v>344</v>
      </c>
      <c r="C81" s="51" t="s">
        <v>450</v>
      </c>
      <c r="D81" s="45">
        <v>101454995.64</v>
      </c>
      <c r="E81" s="45">
        <v>1754303.09</v>
      </c>
      <c r="F81" s="55">
        <f t="shared" si="1"/>
        <v>1.7291441184669889</v>
      </c>
      <c r="G81" s="6"/>
    </row>
    <row r="82" spans="1:7" ht="94.5">
      <c r="A82" s="49" t="s">
        <v>370</v>
      </c>
      <c r="B82" s="50" t="s">
        <v>344</v>
      </c>
      <c r="C82" s="51" t="s">
        <v>451</v>
      </c>
      <c r="D82" s="45">
        <v>101454995.64</v>
      </c>
      <c r="E82" s="45">
        <v>1754303.09</v>
      </c>
      <c r="F82" s="55">
        <f t="shared" si="1"/>
        <v>1.7291441184669889</v>
      </c>
      <c r="G82" s="6"/>
    </row>
    <row r="83" spans="1:7" ht="94.5">
      <c r="A83" s="49" t="s">
        <v>452</v>
      </c>
      <c r="B83" s="50" t="s">
        <v>344</v>
      </c>
      <c r="C83" s="51" t="s">
        <v>453</v>
      </c>
      <c r="D83" s="45">
        <v>29559401.289999999</v>
      </c>
      <c r="E83" s="45">
        <v>72000</v>
      </c>
      <c r="F83" s="55">
        <f t="shared" si="1"/>
        <v>0.2435773285582673</v>
      </c>
      <c r="G83" s="6"/>
    </row>
    <row r="84" spans="1:7" ht="52.5">
      <c r="A84" s="49" t="s">
        <v>372</v>
      </c>
      <c r="B84" s="50" t="s">
        <v>344</v>
      </c>
      <c r="C84" s="51" t="s">
        <v>454</v>
      </c>
      <c r="D84" s="45">
        <v>60527460.950000003</v>
      </c>
      <c r="E84" s="45">
        <v>1682303.09</v>
      </c>
      <c r="F84" s="55">
        <f t="shared" si="1"/>
        <v>2.7794046926728058</v>
      </c>
      <c r="G84" s="6"/>
    </row>
    <row r="85" spans="1:7" ht="52.5">
      <c r="A85" s="49" t="s">
        <v>388</v>
      </c>
      <c r="B85" s="50" t="s">
        <v>344</v>
      </c>
      <c r="C85" s="51" t="s">
        <v>455</v>
      </c>
      <c r="D85" s="45">
        <v>11368133.4</v>
      </c>
      <c r="E85" s="45" t="s">
        <v>33</v>
      </c>
      <c r="F85" s="55"/>
      <c r="G85" s="6"/>
    </row>
    <row r="86" spans="1:7" ht="52.5">
      <c r="A86" s="49" t="s">
        <v>374</v>
      </c>
      <c r="B86" s="50" t="s">
        <v>344</v>
      </c>
      <c r="C86" s="51" t="s">
        <v>456</v>
      </c>
      <c r="D86" s="45">
        <v>99000</v>
      </c>
      <c r="E86" s="45">
        <v>3000</v>
      </c>
      <c r="F86" s="55">
        <f t="shared" si="1"/>
        <v>3.0303030303030303</v>
      </c>
      <c r="G86" s="6"/>
    </row>
    <row r="87" spans="1:7" ht="31.5">
      <c r="A87" s="49" t="s">
        <v>376</v>
      </c>
      <c r="B87" s="50" t="s">
        <v>344</v>
      </c>
      <c r="C87" s="51" t="s">
        <v>457</v>
      </c>
      <c r="D87" s="45">
        <v>99000</v>
      </c>
      <c r="E87" s="45">
        <v>3000</v>
      </c>
      <c r="F87" s="55">
        <f t="shared" si="1"/>
        <v>3.0303030303030303</v>
      </c>
      <c r="G87" s="6"/>
    </row>
    <row r="88" spans="1:7" ht="73.5">
      <c r="A88" s="49" t="s">
        <v>458</v>
      </c>
      <c r="B88" s="50" t="s">
        <v>344</v>
      </c>
      <c r="C88" s="51" t="s">
        <v>459</v>
      </c>
      <c r="D88" s="45">
        <v>155489</v>
      </c>
      <c r="E88" s="45">
        <v>155489</v>
      </c>
      <c r="F88" s="55">
        <f t="shared" si="1"/>
        <v>100</v>
      </c>
      <c r="G88" s="6"/>
    </row>
    <row r="89" spans="1:7" ht="42">
      <c r="A89" s="49" t="s">
        <v>460</v>
      </c>
      <c r="B89" s="50" t="s">
        <v>344</v>
      </c>
      <c r="C89" s="51" t="s">
        <v>461</v>
      </c>
      <c r="D89" s="45">
        <v>155489</v>
      </c>
      <c r="E89" s="45">
        <v>155489</v>
      </c>
      <c r="F89" s="55">
        <f t="shared" si="1"/>
        <v>100</v>
      </c>
      <c r="G89" s="6"/>
    </row>
    <row r="90" spans="1:7" ht="105">
      <c r="A90" s="49" t="s">
        <v>462</v>
      </c>
      <c r="B90" s="50" t="s">
        <v>344</v>
      </c>
      <c r="C90" s="51" t="s">
        <v>463</v>
      </c>
      <c r="D90" s="45">
        <v>155489</v>
      </c>
      <c r="E90" s="45">
        <v>155489</v>
      </c>
      <c r="F90" s="55">
        <f t="shared" si="1"/>
        <v>100</v>
      </c>
      <c r="G90" s="6"/>
    </row>
    <row r="91" spans="1:7" ht="42">
      <c r="A91" s="49" t="s">
        <v>395</v>
      </c>
      <c r="B91" s="50" t="s">
        <v>344</v>
      </c>
      <c r="C91" s="51" t="s">
        <v>464</v>
      </c>
      <c r="D91" s="45">
        <v>78395397.189999998</v>
      </c>
      <c r="E91" s="45">
        <v>2721000</v>
      </c>
      <c r="F91" s="55">
        <f t="shared" si="1"/>
        <v>3.470867037519247</v>
      </c>
      <c r="G91" s="6"/>
    </row>
    <row r="92" spans="1:7" ht="126">
      <c r="A92" s="49" t="s">
        <v>465</v>
      </c>
      <c r="B92" s="50" t="s">
        <v>344</v>
      </c>
      <c r="C92" s="51" t="s">
        <v>466</v>
      </c>
      <c r="D92" s="45">
        <v>38600000</v>
      </c>
      <c r="E92" s="45">
        <v>2721000</v>
      </c>
      <c r="F92" s="55">
        <f t="shared" si="1"/>
        <v>7.0492227979274613</v>
      </c>
      <c r="G92" s="6"/>
    </row>
    <row r="93" spans="1:7" ht="157.5">
      <c r="A93" s="49" t="s">
        <v>467</v>
      </c>
      <c r="B93" s="50" t="s">
        <v>344</v>
      </c>
      <c r="C93" s="51" t="s">
        <v>468</v>
      </c>
      <c r="D93" s="45">
        <v>21100000</v>
      </c>
      <c r="E93" s="45">
        <v>2721000</v>
      </c>
      <c r="F93" s="55">
        <f t="shared" si="1"/>
        <v>12.895734597156396</v>
      </c>
      <c r="G93" s="6"/>
    </row>
    <row r="94" spans="1:7" ht="157.5">
      <c r="A94" s="49" t="s">
        <v>469</v>
      </c>
      <c r="B94" s="50" t="s">
        <v>344</v>
      </c>
      <c r="C94" s="51" t="s">
        <v>470</v>
      </c>
      <c r="D94" s="45">
        <v>17500000</v>
      </c>
      <c r="E94" s="45" t="s">
        <v>33</v>
      </c>
      <c r="F94" s="55"/>
      <c r="G94" s="6"/>
    </row>
    <row r="95" spans="1:7" ht="42">
      <c r="A95" s="49" t="s">
        <v>397</v>
      </c>
      <c r="B95" s="50" t="s">
        <v>344</v>
      </c>
      <c r="C95" s="51" t="s">
        <v>471</v>
      </c>
      <c r="D95" s="45">
        <v>3000000</v>
      </c>
      <c r="E95" s="45" t="s">
        <v>33</v>
      </c>
      <c r="F95" s="55"/>
      <c r="G95" s="6"/>
    </row>
    <row r="96" spans="1:7" ht="94.5">
      <c r="A96" s="49" t="s">
        <v>399</v>
      </c>
      <c r="B96" s="50" t="s">
        <v>344</v>
      </c>
      <c r="C96" s="51" t="s">
        <v>472</v>
      </c>
      <c r="D96" s="45">
        <v>3000000</v>
      </c>
      <c r="E96" s="45" t="s">
        <v>33</v>
      </c>
      <c r="F96" s="55"/>
      <c r="G96" s="6"/>
    </row>
    <row r="97" spans="1:7" ht="52.5">
      <c r="A97" s="49" t="s">
        <v>401</v>
      </c>
      <c r="B97" s="50" t="s">
        <v>344</v>
      </c>
      <c r="C97" s="51" t="s">
        <v>473</v>
      </c>
      <c r="D97" s="45">
        <v>8383250</v>
      </c>
      <c r="E97" s="45" t="s">
        <v>33</v>
      </c>
      <c r="F97" s="55"/>
      <c r="G97" s="6"/>
    </row>
    <row r="98" spans="1:7" ht="42">
      <c r="A98" s="49" t="s">
        <v>403</v>
      </c>
      <c r="B98" s="50" t="s">
        <v>344</v>
      </c>
      <c r="C98" s="51" t="s">
        <v>474</v>
      </c>
      <c r="D98" s="45">
        <v>1200</v>
      </c>
      <c r="E98" s="45" t="s">
        <v>33</v>
      </c>
      <c r="F98" s="55"/>
      <c r="G98" s="6"/>
    </row>
    <row r="99" spans="1:7" ht="42">
      <c r="A99" s="49" t="s">
        <v>405</v>
      </c>
      <c r="B99" s="50" t="s">
        <v>344</v>
      </c>
      <c r="C99" s="51" t="s">
        <v>475</v>
      </c>
      <c r="D99" s="45">
        <v>8382050</v>
      </c>
      <c r="E99" s="45" t="s">
        <v>33</v>
      </c>
      <c r="F99" s="55"/>
      <c r="G99" s="6"/>
    </row>
    <row r="100" spans="1:7" ht="31.5">
      <c r="A100" s="49" t="s">
        <v>433</v>
      </c>
      <c r="B100" s="50" t="s">
        <v>344</v>
      </c>
      <c r="C100" s="51" t="s">
        <v>476</v>
      </c>
      <c r="D100" s="45">
        <v>28412147.190000001</v>
      </c>
      <c r="E100" s="45" t="s">
        <v>33</v>
      </c>
      <c r="F100" s="55"/>
      <c r="G100" s="6"/>
    </row>
    <row r="101" spans="1:7" ht="42">
      <c r="A101" s="49" t="s">
        <v>477</v>
      </c>
      <c r="B101" s="50" t="s">
        <v>344</v>
      </c>
      <c r="C101" s="51" t="s">
        <v>478</v>
      </c>
      <c r="D101" s="45">
        <v>3696700</v>
      </c>
      <c r="E101" s="45">
        <v>405003.34</v>
      </c>
      <c r="F101" s="55">
        <f t="shared" si="1"/>
        <v>10.955807612194661</v>
      </c>
      <c r="G101" s="6"/>
    </row>
    <row r="102" spans="1:7" ht="52.5">
      <c r="A102" s="49" t="s">
        <v>479</v>
      </c>
      <c r="B102" s="50" t="s">
        <v>344</v>
      </c>
      <c r="C102" s="51" t="s">
        <v>480</v>
      </c>
      <c r="D102" s="45">
        <v>3696700</v>
      </c>
      <c r="E102" s="45">
        <v>405003.34</v>
      </c>
      <c r="F102" s="55">
        <f t="shared" si="1"/>
        <v>10.955807612194661</v>
      </c>
      <c r="G102" s="6"/>
    </row>
    <row r="103" spans="1:7" ht="147">
      <c r="A103" s="49" t="s">
        <v>349</v>
      </c>
      <c r="B103" s="50" t="s">
        <v>344</v>
      </c>
      <c r="C103" s="51" t="s">
        <v>481</v>
      </c>
      <c r="D103" s="45">
        <v>3421600</v>
      </c>
      <c r="E103" s="45">
        <v>405003.34</v>
      </c>
      <c r="F103" s="55">
        <f t="shared" si="1"/>
        <v>11.836665302782325</v>
      </c>
      <c r="G103" s="6"/>
    </row>
    <row r="104" spans="1:7" ht="73.5">
      <c r="A104" s="49" t="s">
        <v>351</v>
      </c>
      <c r="B104" s="50" t="s">
        <v>344</v>
      </c>
      <c r="C104" s="51" t="s">
        <v>482</v>
      </c>
      <c r="D104" s="45">
        <v>3421600</v>
      </c>
      <c r="E104" s="45">
        <v>405003.34</v>
      </c>
      <c r="F104" s="55">
        <f t="shared" si="1"/>
        <v>11.836665302782325</v>
      </c>
      <c r="G104" s="6"/>
    </row>
    <row r="105" spans="1:7" ht="63">
      <c r="A105" s="49" t="s">
        <v>353</v>
      </c>
      <c r="B105" s="50" t="s">
        <v>344</v>
      </c>
      <c r="C105" s="51" t="s">
        <v>483</v>
      </c>
      <c r="D105" s="45">
        <v>2340783</v>
      </c>
      <c r="E105" s="45">
        <v>326147.77</v>
      </c>
      <c r="F105" s="55">
        <f t="shared" si="1"/>
        <v>13.933276600180367</v>
      </c>
      <c r="G105" s="6"/>
    </row>
    <row r="106" spans="1:7" ht="94.5">
      <c r="A106" s="49" t="s">
        <v>355</v>
      </c>
      <c r="B106" s="50" t="s">
        <v>344</v>
      </c>
      <c r="C106" s="51" t="s">
        <v>484</v>
      </c>
      <c r="D106" s="45">
        <v>373900</v>
      </c>
      <c r="E106" s="45" t="s">
        <v>33</v>
      </c>
      <c r="F106" s="55"/>
      <c r="G106" s="6"/>
    </row>
    <row r="107" spans="1:7" ht="126">
      <c r="A107" s="49" t="s">
        <v>357</v>
      </c>
      <c r="B107" s="50" t="s">
        <v>344</v>
      </c>
      <c r="C107" s="51" t="s">
        <v>485</v>
      </c>
      <c r="D107" s="45">
        <v>706917</v>
      </c>
      <c r="E107" s="45">
        <v>78855.570000000007</v>
      </c>
      <c r="F107" s="55">
        <f t="shared" si="1"/>
        <v>11.154855520520798</v>
      </c>
      <c r="G107" s="6"/>
    </row>
    <row r="108" spans="1:7" ht="84">
      <c r="A108" s="49" t="s">
        <v>368</v>
      </c>
      <c r="B108" s="50" t="s">
        <v>344</v>
      </c>
      <c r="C108" s="51" t="s">
        <v>486</v>
      </c>
      <c r="D108" s="45">
        <v>275100</v>
      </c>
      <c r="E108" s="45" t="s">
        <v>33</v>
      </c>
      <c r="F108" s="55"/>
      <c r="G108" s="6"/>
    </row>
    <row r="109" spans="1:7" ht="94.5">
      <c r="A109" s="49" t="s">
        <v>370</v>
      </c>
      <c r="B109" s="50" t="s">
        <v>344</v>
      </c>
      <c r="C109" s="51" t="s">
        <v>487</v>
      </c>
      <c r="D109" s="45">
        <v>275100</v>
      </c>
      <c r="E109" s="45" t="s">
        <v>33</v>
      </c>
      <c r="F109" s="55"/>
      <c r="G109" s="6"/>
    </row>
    <row r="110" spans="1:7" ht="52.5">
      <c r="A110" s="49" t="s">
        <v>372</v>
      </c>
      <c r="B110" s="50" t="s">
        <v>344</v>
      </c>
      <c r="C110" s="51" t="s">
        <v>488</v>
      </c>
      <c r="D110" s="45">
        <v>275100</v>
      </c>
      <c r="E110" s="45" t="s">
        <v>33</v>
      </c>
      <c r="F110" s="55"/>
      <c r="G110" s="6"/>
    </row>
    <row r="111" spans="1:7" ht="73.5">
      <c r="A111" s="49" t="s">
        <v>489</v>
      </c>
      <c r="B111" s="50" t="s">
        <v>344</v>
      </c>
      <c r="C111" s="51" t="s">
        <v>490</v>
      </c>
      <c r="D111" s="45">
        <v>44609504.420000002</v>
      </c>
      <c r="E111" s="45">
        <v>3514335.69</v>
      </c>
      <c r="F111" s="55">
        <f t="shared" si="1"/>
        <v>7.8779976054259873</v>
      </c>
      <c r="G111" s="6"/>
    </row>
    <row r="112" spans="1:7" ht="42">
      <c r="A112" s="49" t="s">
        <v>491</v>
      </c>
      <c r="B112" s="50" t="s">
        <v>344</v>
      </c>
      <c r="C112" s="51" t="s">
        <v>492</v>
      </c>
      <c r="D112" s="45">
        <v>27421375</v>
      </c>
      <c r="E112" s="45">
        <v>3513335.69</v>
      </c>
      <c r="F112" s="55">
        <f t="shared" si="1"/>
        <v>12.812397955974125</v>
      </c>
      <c r="G112" s="6"/>
    </row>
    <row r="113" spans="1:7" ht="147">
      <c r="A113" s="49" t="s">
        <v>349</v>
      </c>
      <c r="B113" s="50" t="s">
        <v>344</v>
      </c>
      <c r="C113" s="51" t="s">
        <v>493</v>
      </c>
      <c r="D113" s="45">
        <v>20718667</v>
      </c>
      <c r="E113" s="45">
        <v>3446085.14</v>
      </c>
      <c r="F113" s="55">
        <f t="shared" si="1"/>
        <v>16.632755089890676</v>
      </c>
      <c r="G113" s="6"/>
    </row>
    <row r="114" spans="1:7" ht="52.5">
      <c r="A114" s="49" t="s">
        <v>438</v>
      </c>
      <c r="B114" s="50" t="s">
        <v>344</v>
      </c>
      <c r="C114" s="51" t="s">
        <v>494</v>
      </c>
      <c r="D114" s="45">
        <v>20718667</v>
      </c>
      <c r="E114" s="45">
        <v>3446085.14</v>
      </c>
      <c r="F114" s="55">
        <f t="shared" si="1"/>
        <v>16.632755089890676</v>
      </c>
      <c r="G114" s="6"/>
    </row>
    <row r="115" spans="1:7" ht="42">
      <c r="A115" s="49" t="s">
        <v>440</v>
      </c>
      <c r="B115" s="50" t="s">
        <v>344</v>
      </c>
      <c r="C115" s="51" t="s">
        <v>495</v>
      </c>
      <c r="D115" s="45">
        <v>14684076</v>
      </c>
      <c r="E115" s="45">
        <v>2772578.24</v>
      </c>
      <c r="F115" s="55">
        <f t="shared" si="1"/>
        <v>18.881530169143772</v>
      </c>
      <c r="G115" s="6"/>
    </row>
    <row r="116" spans="1:7" ht="73.5">
      <c r="A116" s="49" t="s">
        <v>442</v>
      </c>
      <c r="B116" s="50" t="s">
        <v>344</v>
      </c>
      <c r="C116" s="51" t="s">
        <v>496</v>
      </c>
      <c r="D116" s="45">
        <v>1600000</v>
      </c>
      <c r="E116" s="45">
        <v>70506.899999999994</v>
      </c>
      <c r="F116" s="55">
        <f t="shared" si="1"/>
        <v>4.4066812500000001</v>
      </c>
      <c r="G116" s="6"/>
    </row>
    <row r="117" spans="1:7" ht="115.5">
      <c r="A117" s="49" t="s">
        <v>444</v>
      </c>
      <c r="B117" s="50" t="s">
        <v>344</v>
      </c>
      <c r="C117" s="51" t="s">
        <v>497</v>
      </c>
      <c r="D117" s="45">
        <v>4434591</v>
      </c>
      <c r="E117" s="45">
        <v>603000</v>
      </c>
      <c r="F117" s="55">
        <f t="shared" si="1"/>
        <v>13.59764632183667</v>
      </c>
      <c r="G117" s="6"/>
    </row>
    <row r="118" spans="1:7" ht="84">
      <c r="A118" s="49" t="s">
        <v>368</v>
      </c>
      <c r="B118" s="50" t="s">
        <v>344</v>
      </c>
      <c r="C118" s="51" t="s">
        <v>498</v>
      </c>
      <c r="D118" s="45">
        <v>6692708</v>
      </c>
      <c r="E118" s="45">
        <v>67250.55</v>
      </c>
      <c r="F118" s="55">
        <f t="shared" si="1"/>
        <v>1.0048331706687337</v>
      </c>
      <c r="G118" s="6"/>
    </row>
    <row r="119" spans="1:7" ht="94.5">
      <c r="A119" s="49" t="s">
        <v>370</v>
      </c>
      <c r="B119" s="50" t="s">
        <v>344</v>
      </c>
      <c r="C119" s="51" t="s">
        <v>499</v>
      </c>
      <c r="D119" s="45">
        <v>6692708</v>
      </c>
      <c r="E119" s="45">
        <v>67250.55</v>
      </c>
      <c r="F119" s="55">
        <f t="shared" si="1"/>
        <v>1.0048331706687337</v>
      </c>
      <c r="G119" s="6"/>
    </row>
    <row r="120" spans="1:7" ht="52.5">
      <c r="A120" s="49" t="s">
        <v>372</v>
      </c>
      <c r="B120" s="50" t="s">
        <v>344</v>
      </c>
      <c r="C120" s="51" t="s">
        <v>500</v>
      </c>
      <c r="D120" s="45">
        <v>5331797</v>
      </c>
      <c r="E120" s="45">
        <v>67250.55</v>
      </c>
      <c r="F120" s="55">
        <f t="shared" si="1"/>
        <v>1.2613111489428426</v>
      </c>
      <c r="G120" s="6"/>
    </row>
    <row r="121" spans="1:7" ht="52.5">
      <c r="A121" s="49" t="s">
        <v>388</v>
      </c>
      <c r="B121" s="50" t="s">
        <v>344</v>
      </c>
      <c r="C121" s="51" t="s">
        <v>501</v>
      </c>
      <c r="D121" s="45">
        <v>1360911</v>
      </c>
      <c r="E121" s="45" t="s">
        <v>33</v>
      </c>
      <c r="F121" s="55"/>
      <c r="G121" s="6"/>
    </row>
    <row r="122" spans="1:7" ht="42">
      <c r="A122" s="49" t="s">
        <v>395</v>
      </c>
      <c r="B122" s="50" t="s">
        <v>344</v>
      </c>
      <c r="C122" s="51" t="s">
        <v>502</v>
      </c>
      <c r="D122" s="45">
        <v>10000</v>
      </c>
      <c r="E122" s="45" t="s">
        <v>33</v>
      </c>
      <c r="F122" s="55"/>
      <c r="G122" s="6"/>
    </row>
    <row r="123" spans="1:7" ht="52.5">
      <c r="A123" s="49" t="s">
        <v>401</v>
      </c>
      <c r="B123" s="50" t="s">
        <v>344</v>
      </c>
      <c r="C123" s="51" t="s">
        <v>503</v>
      </c>
      <c r="D123" s="45">
        <v>10000</v>
      </c>
      <c r="E123" s="45" t="s">
        <v>33</v>
      </c>
      <c r="F123" s="55"/>
      <c r="G123" s="6"/>
    </row>
    <row r="124" spans="1:7" ht="42">
      <c r="A124" s="49" t="s">
        <v>403</v>
      </c>
      <c r="B124" s="50" t="s">
        <v>344</v>
      </c>
      <c r="C124" s="51" t="s">
        <v>504</v>
      </c>
      <c r="D124" s="45">
        <v>5000</v>
      </c>
      <c r="E124" s="45" t="s">
        <v>33</v>
      </c>
      <c r="F124" s="55"/>
      <c r="G124" s="6"/>
    </row>
    <row r="125" spans="1:7" ht="42">
      <c r="A125" s="49" t="s">
        <v>405</v>
      </c>
      <c r="B125" s="50" t="s">
        <v>344</v>
      </c>
      <c r="C125" s="51" t="s">
        <v>505</v>
      </c>
      <c r="D125" s="45">
        <v>5000</v>
      </c>
      <c r="E125" s="45" t="s">
        <v>33</v>
      </c>
      <c r="F125" s="55"/>
      <c r="G125" s="6"/>
    </row>
    <row r="126" spans="1:7" ht="105">
      <c r="A126" s="49" t="s">
        <v>506</v>
      </c>
      <c r="B126" s="50" t="s">
        <v>344</v>
      </c>
      <c r="C126" s="51" t="s">
        <v>507</v>
      </c>
      <c r="D126" s="45">
        <v>16431370</v>
      </c>
      <c r="E126" s="45" t="s">
        <v>33</v>
      </c>
      <c r="F126" s="55"/>
      <c r="G126" s="6"/>
    </row>
    <row r="127" spans="1:7" ht="84">
      <c r="A127" s="49" t="s">
        <v>368</v>
      </c>
      <c r="B127" s="50" t="s">
        <v>344</v>
      </c>
      <c r="C127" s="51" t="s">
        <v>508</v>
      </c>
      <c r="D127" s="45">
        <v>16431370</v>
      </c>
      <c r="E127" s="45" t="s">
        <v>33</v>
      </c>
      <c r="F127" s="55"/>
      <c r="G127" s="6"/>
    </row>
    <row r="128" spans="1:7" ht="94.5">
      <c r="A128" s="49" t="s">
        <v>370</v>
      </c>
      <c r="B128" s="50" t="s">
        <v>344</v>
      </c>
      <c r="C128" s="51" t="s">
        <v>509</v>
      </c>
      <c r="D128" s="45">
        <v>16431370</v>
      </c>
      <c r="E128" s="45" t="s">
        <v>33</v>
      </c>
      <c r="F128" s="55"/>
      <c r="G128" s="6"/>
    </row>
    <row r="129" spans="1:7" ht="52.5">
      <c r="A129" s="49" t="s">
        <v>372</v>
      </c>
      <c r="B129" s="50" t="s">
        <v>344</v>
      </c>
      <c r="C129" s="51" t="s">
        <v>510</v>
      </c>
      <c r="D129" s="45">
        <v>16431370</v>
      </c>
      <c r="E129" s="45" t="s">
        <v>33</v>
      </c>
      <c r="F129" s="55"/>
      <c r="G129" s="6"/>
    </row>
    <row r="130" spans="1:7" ht="84">
      <c r="A130" s="49" t="s">
        <v>511</v>
      </c>
      <c r="B130" s="50" t="s">
        <v>344</v>
      </c>
      <c r="C130" s="51" t="s">
        <v>512</v>
      </c>
      <c r="D130" s="45">
        <v>756759.42</v>
      </c>
      <c r="E130" s="45">
        <v>1000</v>
      </c>
      <c r="F130" s="55">
        <f t="shared" si="1"/>
        <v>0.13214239209602438</v>
      </c>
      <c r="G130" s="6"/>
    </row>
    <row r="131" spans="1:7" ht="84">
      <c r="A131" s="49" t="s">
        <v>368</v>
      </c>
      <c r="B131" s="50" t="s">
        <v>344</v>
      </c>
      <c r="C131" s="51" t="s">
        <v>513</v>
      </c>
      <c r="D131" s="45">
        <v>756759.42</v>
      </c>
      <c r="E131" s="45">
        <v>1000</v>
      </c>
      <c r="F131" s="55">
        <f t="shared" si="1"/>
        <v>0.13214239209602438</v>
      </c>
      <c r="G131" s="6"/>
    </row>
    <row r="132" spans="1:7" ht="94.5">
      <c r="A132" s="49" t="s">
        <v>370</v>
      </c>
      <c r="B132" s="50" t="s">
        <v>344</v>
      </c>
      <c r="C132" s="51" t="s">
        <v>514</v>
      </c>
      <c r="D132" s="45">
        <v>756759.42</v>
      </c>
      <c r="E132" s="45">
        <v>1000</v>
      </c>
      <c r="F132" s="55">
        <f t="shared" si="1"/>
        <v>0.13214239209602438</v>
      </c>
      <c r="G132" s="6"/>
    </row>
    <row r="133" spans="1:7" ht="52.5">
      <c r="A133" s="49" t="s">
        <v>372</v>
      </c>
      <c r="B133" s="50" t="s">
        <v>344</v>
      </c>
      <c r="C133" s="51" t="s">
        <v>515</v>
      </c>
      <c r="D133" s="45">
        <v>751000</v>
      </c>
      <c r="E133" s="45">
        <v>1000</v>
      </c>
      <c r="F133" s="55">
        <f t="shared" si="1"/>
        <v>0.13315579227696406</v>
      </c>
      <c r="G133" s="6"/>
    </row>
    <row r="134" spans="1:7" ht="52.5">
      <c r="A134" s="49" t="s">
        <v>388</v>
      </c>
      <c r="B134" s="50" t="s">
        <v>344</v>
      </c>
      <c r="C134" s="51" t="s">
        <v>516</v>
      </c>
      <c r="D134" s="45">
        <v>5759.42</v>
      </c>
      <c r="E134" s="45" t="s">
        <v>33</v>
      </c>
      <c r="F134" s="55"/>
      <c r="G134" s="6"/>
    </row>
    <row r="135" spans="1:7" ht="42">
      <c r="A135" s="49" t="s">
        <v>517</v>
      </c>
      <c r="B135" s="50" t="s">
        <v>344</v>
      </c>
      <c r="C135" s="51" t="s">
        <v>518</v>
      </c>
      <c r="D135" s="45">
        <v>722243315.11000001</v>
      </c>
      <c r="E135" s="45">
        <v>84526879.780000001</v>
      </c>
      <c r="F135" s="55">
        <f t="shared" si="1"/>
        <v>11.703380012195238</v>
      </c>
      <c r="G135" s="6"/>
    </row>
    <row r="136" spans="1:7" ht="42">
      <c r="A136" s="49" t="s">
        <v>519</v>
      </c>
      <c r="B136" s="50" t="s">
        <v>344</v>
      </c>
      <c r="C136" s="51" t="s">
        <v>520</v>
      </c>
      <c r="D136" s="45">
        <v>405500</v>
      </c>
      <c r="E136" s="45">
        <v>24023</v>
      </c>
      <c r="F136" s="55">
        <f t="shared" si="1"/>
        <v>5.9242909987669545</v>
      </c>
      <c r="G136" s="6"/>
    </row>
    <row r="137" spans="1:7" ht="147">
      <c r="A137" s="49" t="s">
        <v>349</v>
      </c>
      <c r="B137" s="50" t="s">
        <v>344</v>
      </c>
      <c r="C137" s="51" t="s">
        <v>521</v>
      </c>
      <c r="D137" s="45">
        <v>400681</v>
      </c>
      <c r="E137" s="45">
        <v>24023</v>
      </c>
      <c r="F137" s="55">
        <f t="shared" si="1"/>
        <v>5.9955425887426657</v>
      </c>
      <c r="G137" s="6"/>
    </row>
    <row r="138" spans="1:7" ht="73.5">
      <c r="A138" s="49" t="s">
        <v>351</v>
      </c>
      <c r="B138" s="50" t="s">
        <v>344</v>
      </c>
      <c r="C138" s="51" t="s">
        <v>522</v>
      </c>
      <c r="D138" s="45">
        <v>400681</v>
      </c>
      <c r="E138" s="45">
        <v>24023</v>
      </c>
      <c r="F138" s="55">
        <f t="shared" ref="F138:F201" si="2">E138/D138*100</f>
        <v>5.9955425887426657</v>
      </c>
      <c r="G138" s="6"/>
    </row>
    <row r="139" spans="1:7" ht="63">
      <c r="A139" s="49" t="s">
        <v>353</v>
      </c>
      <c r="B139" s="50" t="s">
        <v>344</v>
      </c>
      <c r="C139" s="51" t="s">
        <v>523</v>
      </c>
      <c r="D139" s="45">
        <v>300031</v>
      </c>
      <c r="E139" s="45">
        <v>21511.94</v>
      </c>
      <c r="F139" s="55">
        <f t="shared" si="2"/>
        <v>7.1699057764031044</v>
      </c>
      <c r="G139" s="6"/>
    </row>
    <row r="140" spans="1:7" ht="94.5">
      <c r="A140" s="49" t="s">
        <v>355</v>
      </c>
      <c r="B140" s="50" t="s">
        <v>344</v>
      </c>
      <c r="C140" s="51" t="s">
        <v>524</v>
      </c>
      <c r="D140" s="45">
        <v>10041</v>
      </c>
      <c r="E140" s="45" t="s">
        <v>33</v>
      </c>
      <c r="F140" s="55"/>
      <c r="G140" s="6"/>
    </row>
    <row r="141" spans="1:7" ht="126">
      <c r="A141" s="49" t="s">
        <v>357</v>
      </c>
      <c r="B141" s="50" t="s">
        <v>344</v>
      </c>
      <c r="C141" s="51" t="s">
        <v>525</v>
      </c>
      <c r="D141" s="45">
        <v>90609</v>
      </c>
      <c r="E141" s="45">
        <v>2511.06</v>
      </c>
      <c r="F141" s="55">
        <f t="shared" si="2"/>
        <v>2.7713141078700789</v>
      </c>
      <c r="G141" s="6"/>
    </row>
    <row r="142" spans="1:7" ht="84">
      <c r="A142" s="49" t="s">
        <v>368</v>
      </c>
      <c r="B142" s="50" t="s">
        <v>344</v>
      </c>
      <c r="C142" s="51" t="s">
        <v>526</v>
      </c>
      <c r="D142" s="45">
        <v>4819</v>
      </c>
      <c r="E142" s="45" t="s">
        <v>33</v>
      </c>
      <c r="F142" s="55"/>
      <c r="G142" s="6"/>
    </row>
    <row r="143" spans="1:7" ht="94.5">
      <c r="A143" s="49" t="s">
        <v>370</v>
      </c>
      <c r="B143" s="50" t="s">
        <v>344</v>
      </c>
      <c r="C143" s="51" t="s">
        <v>527</v>
      </c>
      <c r="D143" s="45">
        <v>4819</v>
      </c>
      <c r="E143" s="45" t="s">
        <v>33</v>
      </c>
      <c r="F143" s="55"/>
      <c r="G143" s="6"/>
    </row>
    <row r="144" spans="1:7" ht="52.5">
      <c r="A144" s="49" t="s">
        <v>372</v>
      </c>
      <c r="B144" s="50" t="s">
        <v>344</v>
      </c>
      <c r="C144" s="51" t="s">
        <v>528</v>
      </c>
      <c r="D144" s="45">
        <v>4819</v>
      </c>
      <c r="E144" s="45" t="s">
        <v>33</v>
      </c>
      <c r="F144" s="55"/>
      <c r="G144" s="6"/>
    </row>
    <row r="145" spans="1:7" ht="42">
      <c r="A145" s="49" t="s">
        <v>529</v>
      </c>
      <c r="B145" s="50" t="s">
        <v>344</v>
      </c>
      <c r="C145" s="51" t="s">
        <v>530</v>
      </c>
      <c r="D145" s="45">
        <v>19500000</v>
      </c>
      <c r="E145" s="45" t="s">
        <v>33</v>
      </c>
      <c r="F145" s="55"/>
      <c r="G145" s="6"/>
    </row>
    <row r="146" spans="1:7" ht="42">
      <c r="A146" s="49" t="s">
        <v>395</v>
      </c>
      <c r="B146" s="50" t="s">
        <v>344</v>
      </c>
      <c r="C146" s="51" t="s">
        <v>531</v>
      </c>
      <c r="D146" s="45">
        <v>19500000</v>
      </c>
      <c r="E146" s="45" t="s">
        <v>33</v>
      </c>
      <c r="F146" s="55"/>
      <c r="G146" s="6"/>
    </row>
    <row r="147" spans="1:7" ht="126">
      <c r="A147" s="49" t="s">
        <v>465</v>
      </c>
      <c r="B147" s="50" t="s">
        <v>344</v>
      </c>
      <c r="C147" s="51" t="s">
        <v>532</v>
      </c>
      <c r="D147" s="45">
        <v>19500000</v>
      </c>
      <c r="E147" s="45" t="s">
        <v>33</v>
      </c>
      <c r="F147" s="55"/>
      <c r="G147" s="6"/>
    </row>
    <row r="148" spans="1:7" ht="157.5">
      <c r="A148" s="49" t="s">
        <v>467</v>
      </c>
      <c r="B148" s="50" t="s">
        <v>344</v>
      </c>
      <c r="C148" s="51" t="s">
        <v>533</v>
      </c>
      <c r="D148" s="45">
        <v>19500000</v>
      </c>
      <c r="E148" s="45" t="s">
        <v>33</v>
      </c>
      <c r="F148" s="55"/>
      <c r="G148" s="6"/>
    </row>
    <row r="149" spans="1:7" ht="31.5">
      <c r="A149" s="49" t="s">
        <v>534</v>
      </c>
      <c r="B149" s="50" t="s">
        <v>344</v>
      </c>
      <c r="C149" s="51" t="s">
        <v>535</v>
      </c>
      <c r="D149" s="45">
        <v>374352094.57999998</v>
      </c>
      <c r="E149" s="45">
        <v>51135817.509999998</v>
      </c>
      <c r="F149" s="55">
        <f t="shared" si="2"/>
        <v>13.65981872423373</v>
      </c>
      <c r="G149" s="6"/>
    </row>
    <row r="150" spans="1:7" ht="84">
      <c r="A150" s="49" t="s">
        <v>368</v>
      </c>
      <c r="B150" s="50" t="s">
        <v>344</v>
      </c>
      <c r="C150" s="51" t="s">
        <v>536</v>
      </c>
      <c r="D150" s="45">
        <v>11256240</v>
      </c>
      <c r="E150" s="45" t="s">
        <v>33</v>
      </c>
      <c r="F150" s="55"/>
      <c r="G150" s="6"/>
    </row>
    <row r="151" spans="1:7" ht="94.5">
      <c r="A151" s="49" t="s">
        <v>370</v>
      </c>
      <c r="B151" s="50" t="s">
        <v>344</v>
      </c>
      <c r="C151" s="51" t="s">
        <v>537</v>
      </c>
      <c r="D151" s="45">
        <v>11256240</v>
      </c>
      <c r="E151" s="45" t="s">
        <v>33</v>
      </c>
      <c r="F151" s="55"/>
      <c r="G151" s="6"/>
    </row>
    <row r="152" spans="1:7" ht="52.5">
      <c r="A152" s="49" t="s">
        <v>372</v>
      </c>
      <c r="B152" s="50" t="s">
        <v>344</v>
      </c>
      <c r="C152" s="51" t="s">
        <v>538</v>
      </c>
      <c r="D152" s="45">
        <v>11256240</v>
      </c>
      <c r="E152" s="45" t="s">
        <v>33</v>
      </c>
      <c r="F152" s="55"/>
      <c r="G152" s="6"/>
    </row>
    <row r="153" spans="1:7" ht="42">
      <c r="A153" s="49" t="s">
        <v>395</v>
      </c>
      <c r="B153" s="50" t="s">
        <v>344</v>
      </c>
      <c r="C153" s="51" t="s">
        <v>539</v>
      </c>
      <c r="D153" s="45">
        <v>363095854.57999998</v>
      </c>
      <c r="E153" s="45">
        <v>51135817.509999998</v>
      </c>
      <c r="F153" s="55">
        <f t="shared" si="2"/>
        <v>14.083283206069591</v>
      </c>
      <c r="G153" s="6"/>
    </row>
    <row r="154" spans="1:7" ht="126">
      <c r="A154" s="49" t="s">
        <v>465</v>
      </c>
      <c r="B154" s="50" t="s">
        <v>344</v>
      </c>
      <c r="C154" s="51" t="s">
        <v>540</v>
      </c>
      <c r="D154" s="45">
        <v>363095854.57999998</v>
      </c>
      <c r="E154" s="45">
        <v>51135817.509999998</v>
      </c>
      <c r="F154" s="55">
        <f t="shared" si="2"/>
        <v>14.083283206069591</v>
      </c>
      <c r="G154" s="6"/>
    </row>
    <row r="155" spans="1:7" ht="157.5">
      <c r="A155" s="49" t="s">
        <v>467</v>
      </c>
      <c r="B155" s="50" t="s">
        <v>344</v>
      </c>
      <c r="C155" s="51" t="s">
        <v>541</v>
      </c>
      <c r="D155" s="45">
        <v>363095854.57999998</v>
      </c>
      <c r="E155" s="45">
        <v>51135817.509999998</v>
      </c>
      <c r="F155" s="55">
        <f t="shared" si="2"/>
        <v>14.083283206069591</v>
      </c>
      <c r="G155" s="6"/>
    </row>
    <row r="156" spans="1:7" ht="42">
      <c r="A156" s="49" t="s">
        <v>542</v>
      </c>
      <c r="B156" s="50" t="s">
        <v>344</v>
      </c>
      <c r="C156" s="51" t="s">
        <v>543</v>
      </c>
      <c r="D156" s="45">
        <v>124107765.38</v>
      </c>
      <c r="E156" s="45">
        <v>21421288</v>
      </c>
      <c r="F156" s="55">
        <f t="shared" si="2"/>
        <v>17.260231810967767</v>
      </c>
      <c r="G156" s="6"/>
    </row>
    <row r="157" spans="1:7" ht="84">
      <c r="A157" s="49" t="s">
        <v>368</v>
      </c>
      <c r="B157" s="50" t="s">
        <v>344</v>
      </c>
      <c r="C157" s="51" t="s">
        <v>544</v>
      </c>
      <c r="D157" s="45">
        <v>116465839.38</v>
      </c>
      <c r="E157" s="45">
        <v>19621288</v>
      </c>
      <c r="F157" s="55">
        <f t="shared" si="2"/>
        <v>16.847247316855256</v>
      </c>
      <c r="G157" s="6"/>
    </row>
    <row r="158" spans="1:7" ht="94.5">
      <c r="A158" s="49" t="s">
        <v>370</v>
      </c>
      <c r="B158" s="50" t="s">
        <v>344</v>
      </c>
      <c r="C158" s="51" t="s">
        <v>545</v>
      </c>
      <c r="D158" s="45">
        <v>116465839.38</v>
      </c>
      <c r="E158" s="45">
        <v>19621288</v>
      </c>
      <c r="F158" s="55">
        <f t="shared" si="2"/>
        <v>16.847247316855256</v>
      </c>
      <c r="G158" s="6"/>
    </row>
    <row r="159" spans="1:7" ht="52.5">
      <c r="A159" s="49" t="s">
        <v>372</v>
      </c>
      <c r="B159" s="50" t="s">
        <v>344</v>
      </c>
      <c r="C159" s="51" t="s">
        <v>546</v>
      </c>
      <c r="D159" s="45">
        <v>116465839.38</v>
      </c>
      <c r="E159" s="45">
        <v>19621288</v>
      </c>
      <c r="F159" s="55">
        <f t="shared" si="2"/>
        <v>16.847247316855256</v>
      </c>
      <c r="G159" s="6"/>
    </row>
    <row r="160" spans="1:7" ht="94.5">
      <c r="A160" s="49" t="s">
        <v>547</v>
      </c>
      <c r="B160" s="50" t="s">
        <v>344</v>
      </c>
      <c r="C160" s="51" t="s">
        <v>548</v>
      </c>
      <c r="D160" s="45">
        <v>7641926</v>
      </c>
      <c r="E160" s="45">
        <v>1800000</v>
      </c>
      <c r="F160" s="55">
        <f t="shared" si="2"/>
        <v>23.554271527884463</v>
      </c>
      <c r="G160" s="6"/>
    </row>
    <row r="161" spans="1:7" ht="52.5">
      <c r="A161" s="49" t="s">
        <v>549</v>
      </c>
      <c r="B161" s="50" t="s">
        <v>344</v>
      </c>
      <c r="C161" s="51" t="s">
        <v>550</v>
      </c>
      <c r="D161" s="45">
        <v>7641926</v>
      </c>
      <c r="E161" s="45">
        <v>1800000</v>
      </c>
      <c r="F161" s="55">
        <f t="shared" si="2"/>
        <v>23.554271527884463</v>
      </c>
      <c r="G161" s="6"/>
    </row>
    <row r="162" spans="1:7" ht="147">
      <c r="A162" s="49" t="s">
        <v>551</v>
      </c>
      <c r="B162" s="50" t="s">
        <v>344</v>
      </c>
      <c r="C162" s="51" t="s">
        <v>552</v>
      </c>
      <c r="D162" s="45">
        <v>7641926</v>
      </c>
      <c r="E162" s="45">
        <v>1800000</v>
      </c>
      <c r="F162" s="55">
        <f t="shared" si="2"/>
        <v>23.554271527884463</v>
      </c>
      <c r="G162" s="6"/>
    </row>
    <row r="163" spans="1:7" ht="31.5">
      <c r="A163" s="49" t="s">
        <v>553</v>
      </c>
      <c r="B163" s="50" t="s">
        <v>344</v>
      </c>
      <c r="C163" s="51" t="s">
        <v>554</v>
      </c>
      <c r="D163" s="45">
        <v>1995271.58</v>
      </c>
      <c r="E163" s="45" t="s">
        <v>33</v>
      </c>
      <c r="F163" s="55"/>
      <c r="G163" s="6"/>
    </row>
    <row r="164" spans="1:7" ht="84">
      <c r="A164" s="49" t="s">
        <v>368</v>
      </c>
      <c r="B164" s="50" t="s">
        <v>344</v>
      </c>
      <c r="C164" s="51" t="s">
        <v>555</v>
      </c>
      <c r="D164" s="45">
        <v>1995271.58</v>
      </c>
      <c r="E164" s="45" t="s">
        <v>33</v>
      </c>
      <c r="F164" s="55"/>
      <c r="G164" s="6"/>
    </row>
    <row r="165" spans="1:7" ht="94.5">
      <c r="A165" s="49" t="s">
        <v>370</v>
      </c>
      <c r="B165" s="50" t="s">
        <v>344</v>
      </c>
      <c r="C165" s="51" t="s">
        <v>556</v>
      </c>
      <c r="D165" s="45">
        <v>1995271.58</v>
      </c>
      <c r="E165" s="45" t="s">
        <v>33</v>
      </c>
      <c r="F165" s="55"/>
      <c r="G165" s="6"/>
    </row>
    <row r="166" spans="1:7" ht="52.5">
      <c r="A166" s="49" t="s">
        <v>372</v>
      </c>
      <c r="B166" s="50" t="s">
        <v>344</v>
      </c>
      <c r="C166" s="51" t="s">
        <v>557</v>
      </c>
      <c r="D166" s="45">
        <v>1995271.58</v>
      </c>
      <c r="E166" s="45" t="s">
        <v>33</v>
      </c>
      <c r="F166" s="55"/>
      <c r="G166" s="6"/>
    </row>
    <row r="167" spans="1:7" ht="63">
      <c r="A167" s="49" t="s">
        <v>558</v>
      </c>
      <c r="B167" s="50" t="s">
        <v>344</v>
      </c>
      <c r="C167" s="51" t="s">
        <v>559</v>
      </c>
      <c r="D167" s="45">
        <v>201882683.56999999</v>
      </c>
      <c r="E167" s="45">
        <v>11945751.27</v>
      </c>
      <c r="F167" s="55">
        <f t="shared" si="2"/>
        <v>5.9171747961523291</v>
      </c>
      <c r="G167" s="6"/>
    </row>
    <row r="168" spans="1:7" ht="147">
      <c r="A168" s="49" t="s">
        <v>349</v>
      </c>
      <c r="B168" s="50" t="s">
        <v>344</v>
      </c>
      <c r="C168" s="51" t="s">
        <v>560</v>
      </c>
      <c r="D168" s="45">
        <v>45407547.5</v>
      </c>
      <c r="E168" s="45">
        <v>8728519.2599999998</v>
      </c>
      <c r="F168" s="55">
        <f t="shared" si="2"/>
        <v>19.222617693677467</v>
      </c>
      <c r="G168" s="6"/>
    </row>
    <row r="169" spans="1:7" ht="73.5">
      <c r="A169" s="49" t="s">
        <v>351</v>
      </c>
      <c r="B169" s="50" t="s">
        <v>344</v>
      </c>
      <c r="C169" s="51" t="s">
        <v>561</v>
      </c>
      <c r="D169" s="45">
        <v>45407547.5</v>
      </c>
      <c r="E169" s="45">
        <v>8728519.2599999998</v>
      </c>
      <c r="F169" s="55">
        <f t="shared" si="2"/>
        <v>19.222617693677467</v>
      </c>
      <c r="G169" s="6"/>
    </row>
    <row r="170" spans="1:7" ht="63">
      <c r="A170" s="49" t="s">
        <v>353</v>
      </c>
      <c r="B170" s="50" t="s">
        <v>344</v>
      </c>
      <c r="C170" s="51" t="s">
        <v>562</v>
      </c>
      <c r="D170" s="45">
        <v>33187553.469999999</v>
      </c>
      <c r="E170" s="45">
        <v>6930621.9500000002</v>
      </c>
      <c r="F170" s="55">
        <f t="shared" si="2"/>
        <v>20.883196335231396</v>
      </c>
      <c r="G170" s="6"/>
    </row>
    <row r="171" spans="1:7" ht="94.5">
      <c r="A171" s="49" t="s">
        <v>355</v>
      </c>
      <c r="B171" s="50" t="s">
        <v>344</v>
      </c>
      <c r="C171" s="51" t="s">
        <v>563</v>
      </c>
      <c r="D171" s="45">
        <v>2200000</v>
      </c>
      <c r="E171" s="45">
        <v>108774.37</v>
      </c>
      <c r="F171" s="55">
        <f t="shared" si="2"/>
        <v>4.944289545454545</v>
      </c>
      <c r="G171" s="6"/>
    </row>
    <row r="172" spans="1:7" ht="126">
      <c r="A172" s="49" t="s">
        <v>357</v>
      </c>
      <c r="B172" s="50" t="s">
        <v>344</v>
      </c>
      <c r="C172" s="51" t="s">
        <v>564</v>
      </c>
      <c r="D172" s="45">
        <v>10019994.029999999</v>
      </c>
      <c r="E172" s="45">
        <v>1689122.94</v>
      </c>
      <c r="F172" s="55">
        <f t="shared" si="2"/>
        <v>16.85752441511185</v>
      </c>
      <c r="G172" s="6"/>
    </row>
    <row r="173" spans="1:7" ht="84">
      <c r="A173" s="49" t="s">
        <v>368</v>
      </c>
      <c r="B173" s="50" t="s">
        <v>344</v>
      </c>
      <c r="C173" s="51" t="s">
        <v>565</v>
      </c>
      <c r="D173" s="45">
        <v>17088008.359999999</v>
      </c>
      <c r="E173" s="45">
        <v>1537994.34</v>
      </c>
      <c r="F173" s="55">
        <f t="shared" si="2"/>
        <v>9.0004306388342634</v>
      </c>
      <c r="G173" s="6"/>
    </row>
    <row r="174" spans="1:7" ht="94.5">
      <c r="A174" s="49" t="s">
        <v>370</v>
      </c>
      <c r="B174" s="50" t="s">
        <v>344</v>
      </c>
      <c r="C174" s="51" t="s">
        <v>566</v>
      </c>
      <c r="D174" s="45">
        <v>17088008.359999999</v>
      </c>
      <c r="E174" s="45">
        <v>1537994.34</v>
      </c>
      <c r="F174" s="55">
        <f t="shared" si="2"/>
        <v>9.0004306388342634</v>
      </c>
      <c r="G174" s="6"/>
    </row>
    <row r="175" spans="1:7" ht="52.5">
      <c r="A175" s="49" t="s">
        <v>372</v>
      </c>
      <c r="B175" s="50" t="s">
        <v>344</v>
      </c>
      <c r="C175" s="51" t="s">
        <v>567</v>
      </c>
      <c r="D175" s="45">
        <v>14204147.359999999</v>
      </c>
      <c r="E175" s="45">
        <v>467723.85</v>
      </c>
      <c r="F175" s="55">
        <f t="shared" si="2"/>
        <v>3.2928681894497047</v>
      </c>
      <c r="G175" s="6"/>
    </row>
    <row r="176" spans="1:7" ht="136.5">
      <c r="A176" s="49" t="s">
        <v>568</v>
      </c>
      <c r="B176" s="50" t="s">
        <v>344</v>
      </c>
      <c r="C176" s="51" t="s">
        <v>569</v>
      </c>
      <c r="D176" s="45">
        <v>300000</v>
      </c>
      <c r="E176" s="45" t="s">
        <v>33</v>
      </c>
      <c r="F176" s="55"/>
      <c r="G176" s="6"/>
    </row>
    <row r="177" spans="1:7" ht="52.5">
      <c r="A177" s="49" t="s">
        <v>388</v>
      </c>
      <c r="B177" s="50" t="s">
        <v>344</v>
      </c>
      <c r="C177" s="51" t="s">
        <v>570</v>
      </c>
      <c r="D177" s="45">
        <v>2583861</v>
      </c>
      <c r="E177" s="45">
        <v>1070270.49</v>
      </c>
      <c r="F177" s="55">
        <f t="shared" si="2"/>
        <v>41.421364771556988</v>
      </c>
      <c r="G177" s="6"/>
    </row>
    <row r="178" spans="1:7" ht="52.5">
      <c r="A178" s="49" t="s">
        <v>374</v>
      </c>
      <c r="B178" s="50" t="s">
        <v>344</v>
      </c>
      <c r="C178" s="51" t="s">
        <v>571</v>
      </c>
      <c r="D178" s="45">
        <v>2220067.71</v>
      </c>
      <c r="E178" s="45">
        <v>1478596.8</v>
      </c>
      <c r="F178" s="55">
        <f t="shared" si="2"/>
        <v>66.601428115901925</v>
      </c>
      <c r="G178" s="6"/>
    </row>
    <row r="179" spans="1:7" ht="73.5">
      <c r="A179" s="49" t="s">
        <v>391</v>
      </c>
      <c r="B179" s="50" t="s">
        <v>344</v>
      </c>
      <c r="C179" s="51" t="s">
        <v>572</v>
      </c>
      <c r="D179" s="45">
        <v>2220067.71</v>
      </c>
      <c r="E179" s="45">
        <v>1478596.8</v>
      </c>
      <c r="F179" s="55">
        <f t="shared" si="2"/>
        <v>66.601428115901925</v>
      </c>
      <c r="G179" s="6"/>
    </row>
    <row r="180" spans="1:7" ht="94.5">
      <c r="A180" s="49" t="s">
        <v>393</v>
      </c>
      <c r="B180" s="50" t="s">
        <v>344</v>
      </c>
      <c r="C180" s="51" t="s">
        <v>573</v>
      </c>
      <c r="D180" s="45">
        <v>2220067.71</v>
      </c>
      <c r="E180" s="45">
        <v>1478596.8</v>
      </c>
      <c r="F180" s="55">
        <f t="shared" si="2"/>
        <v>66.601428115901925</v>
      </c>
      <c r="G180" s="6"/>
    </row>
    <row r="181" spans="1:7" ht="42">
      <c r="A181" s="49" t="s">
        <v>395</v>
      </c>
      <c r="B181" s="50" t="s">
        <v>344</v>
      </c>
      <c r="C181" s="51" t="s">
        <v>574</v>
      </c>
      <c r="D181" s="45">
        <v>137167060</v>
      </c>
      <c r="E181" s="45">
        <v>200640.87</v>
      </c>
      <c r="F181" s="55">
        <f t="shared" si="2"/>
        <v>0.14627481991667676</v>
      </c>
      <c r="G181" s="6"/>
    </row>
    <row r="182" spans="1:7" ht="126">
      <c r="A182" s="49" t="s">
        <v>465</v>
      </c>
      <c r="B182" s="50" t="s">
        <v>344</v>
      </c>
      <c r="C182" s="51" t="s">
        <v>575</v>
      </c>
      <c r="D182" s="45">
        <v>137147060</v>
      </c>
      <c r="E182" s="45">
        <v>200640.87</v>
      </c>
      <c r="F182" s="55">
        <f t="shared" si="2"/>
        <v>0.1462961510075389</v>
      </c>
      <c r="G182" s="6"/>
    </row>
    <row r="183" spans="1:7" ht="157.5">
      <c r="A183" s="49" t="s">
        <v>467</v>
      </c>
      <c r="B183" s="50" t="s">
        <v>344</v>
      </c>
      <c r="C183" s="51" t="s">
        <v>576</v>
      </c>
      <c r="D183" s="45">
        <v>137147060</v>
      </c>
      <c r="E183" s="45">
        <v>200640.87</v>
      </c>
      <c r="F183" s="55">
        <f t="shared" si="2"/>
        <v>0.1462961510075389</v>
      </c>
      <c r="G183" s="6"/>
    </row>
    <row r="184" spans="1:7" ht="52.5">
      <c r="A184" s="49" t="s">
        <v>401</v>
      </c>
      <c r="B184" s="50" t="s">
        <v>344</v>
      </c>
      <c r="C184" s="51" t="s">
        <v>577</v>
      </c>
      <c r="D184" s="45">
        <v>20000</v>
      </c>
      <c r="E184" s="45" t="s">
        <v>33</v>
      </c>
      <c r="F184" s="55"/>
      <c r="G184" s="6"/>
    </row>
    <row r="185" spans="1:7" ht="42">
      <c r="A185" s="49" t="s">
        <v>403</v>
      </c>
      <c r="B185" s="50" t="s">
        <v>344</v>
      </c>
      <c r="C185" s="51" t="s">
        <v>578</v>
      </c>
      <c r="D185" s="45">
        <v>10000</v>
      </c>
      <c r="E185" s="45" t="s">
        <v>33</v>
      </c>
      <c r="F185" s="55"/>
      <c r="G185" s="6"/>
    </row>
    <row r="186" spans="1:7" ht="42">
      <c r="A186" s="49" t="s">
        <v>405</v>
      </c>
      <c r="B186" s="50" t="s">
        <v>344</v>
      </c>
      <c r="C186" s="51" t="s">
        <v>579</v>
      </c>
      <c r="D186" s="45">
        <v>10000</v>
      </c>
      <c r="E186" s="45" t="s">
        <v>33</v>
      </c>
      <c r="F186" s="55"/>
      <c r="G186" s="6"/>
    </row>
    <row r="187" spans="1:7" ht="52.5">
      <c r="A187" s="49" t="s">
        <v>580</v>
      </c>
      <c r="B187" s="50" t="s">
        <v>344</v>
      </c>
      <c r="C187" s="51" t="s">
        <v>581</v>
      </c>
      <c r="D187" s="45">
        <v>2296742894.0300002</v>
      </c>
      <c r="E187" s="45">
        <v>59168158.240000002</v>
      </c>
      <c r="F187" s="55">
        <f t="shared" si="2"/>
        <v>2.5761768282291304</v>
      </c>
      <c r="G187" s="6"/>
    </row>
    <row r="188" spans="1:7" ht="31.5">
      <c r="A188" s="49" t="s">
        <v>582</v>
      </c>
      <c r="B188" s="50" t="s">
        <v>344</v>
      </c>
      <c r="C188" s="51" t="s">
        <v>583</v>
      </c>
      <c r="D188" s="45">
        <v>517082266.35000002</v>
      </c>
      <c r="E188" s="45">
        <v>41061186.149999999</v>
      </c>
      <c r="F188" s="55">
        <f t="shared" si="2"/>
        <v>7.9409387677988388</v>
      </c>
      <c r="G188" s="6"/>
    </row>
    <row r="189" spans="1:7" ht="84">
      <c r="A189" s="49" t="s">
        <v>368</v>
      </c>
      <c r="B189" s="50" t="s">
        <v>344</v>
      </c>
      <c r="C189" s="51" t="s">
        <v>584</v>
      </c>
      <c r="D189" s="45">
        <v>166991727.22</v>
      </c>
      <c r="E189" s="45">
        <v>28534127.449999999</v>
      </c>
      <c r="F189" s="55">
        <f t="shared" si="2"/>
        <v>17.087150318774935</v>
      </c>
      <c r="G189" s="6"/>
    </row>
    <row r="190" spans="1:7" ht="94.5">
      <c r="A190" s="49" t="s">
        <v>370</v>
      </c>
      <c r="B190" s="50" t="s">
        <v>344</v>
      </c>
      <c r="C190" s="51" t="s">
        <v>585</v>
      </c>
      <c r="D190" s="45">
        <v>166991727.22</v>
      </c>
      <c r="E190" s="45">
        <v>28534127.449999999</v>
      </c>
      <c r="F190" s="55">
        <f t="shared" si="2"/>
        <v>17.087150318774935</v>
      </c>
      <c r="G190" s="6"/>
    </row>
    <row r="191" spans="1:7" ht="94.5">
      <c r="A191" s="49" t="s">
        <v>452</v>
      </c>
      <c r="B191" s="50" t="s">
        <v>344</v>
      </c>
      <c r="C191" s="51" t="s">
        <v>586</v>
      </c>
      <c r="D191" s="45">
        <v>97647241.629999995</v>
      </c>
      <c r="E191" s="45">
        <v>22647241.629999999</v>
      </c>
      <c r="F191" s="55">
        <f t="shared" si="2"/>
        <v>23.192914875991875</v>
      </c>
      <c r="G191" s="6"/>
    </row>
    <row r="192" spans="1:7" ht="52.5">
      <c r="A192" s="49" t="s">
        <v>372</v>
      </c>
      <c r="B192" s="50" t="s">
        <v>344</v>
      </c>
      <c r="C192" s="51" t="s">
        <v>587</v>
      </c>
      <c r="D192" s="45">
        <v>21637698.07</v>
      </c>
      <c r="E192" s="45">
        <v>4165589.75</v>
      </c>
      <c r="F192" s="55">
        <f t="shared" si="2"/>
        <v>19.251538386957442</v>
      </c>
      <c r="G192" s="6"/>
    </row>
    <row r="193" spans="1:7" ht="52.5">
      <c r="A193" s="49" t="s">
        <v>388</v>
      </c>
      <c r="B193" s="50" t="s">
        <v>344</v>
      </c>
      <c r="C193" s="51" t="s">
        <v>588</v>
      </c>
      <c r="D193" s="45">
        <v>47706787.520000003</v>
      </c>
      <c r="E193" s="45">
        <v>1721296.07</v>
      </c>
      <c r="F193" s="55">
        <f t="shared" si="2"/>
        <v>3.6080737343263474</v>
      </c>
      <c r="G193" s="6"/>
    </row>
    <row r="194" spans="1:7" ht="73.5">
      <c r="A194" s="49" t="s">
        <v>458</v>
      </c>
      <c r="B194" s="50" t="s">
        <v>344</v>
      </c>
      <c r="C194" s="51" t="s">
        <v>589</v>
      </c>
      <c r="D194" s="45">
        <v>81360150</v>
      </c>
      <c r="E194" s="45" t="s">
        <v>33</v>
      </c>
      <c r="F194" s="55"/>
      <c r="G194" s="6"/>
    </row>
    <row r="195" spans="1:7" ht="42">
      <c r="A195" s="49" t="s">
        <v>460</v>
      </c>
      <c r="B195" s="50" t="s">
        <v>344</v>
      </c>
      <c r="C195" s="51" t="s">
        <v>590</v>
      </c>
      <c r="D195" s="45">
        <v>81360150</v>
      </c>
      <c r="E195" s="45" t="s">
        <v>33</v>
      </c>
      <c r="F195" s="55"/>
      <c r="G195" s="6"/>
    </row>
    <row r="196" spans="1:7" ht="115.5">
      <c r="A196" s="49" t="s">
        <v>591</v>
      </c>
      <c r="B196" s="50" t="s">
        <v>344</v>
      </c>
      <c r="C196" s="51" t="s">
        <v>592</v>
      </c>
      <c r="D196" s="45">
        <v>76360150</v>
      </c>
      <c r="E196" s="45" t="s">
        <v>33</v>
      </c>
      <c r="F196" s="55"/>
      <c r="G196" s="6"/>
    </row>
    <row r="197" spans="1:7" ht="105">
      <c r="A197" s="49" t="s">
        <v>462</v>
      </c>
      <c r="B197" s="50" t="s">
        <v>344</v>
      </c>
      <c r="C197" s="51" t="s">
        <v>593</v>
      </c>
      <c r="D197" s="45">
        <v>5000000</v>
      </c>
      <c r="E197" s="45" t="s">
        <v>33</v>
      </c>
      <c r="F197" s="55"/>
      <c r="G197" s="6"/>
    </row>
    <row r="198" spans="1:7" ht="42">
      <c r="A198" s="49" t="s">
        <v>395</v>
      </c>
      <c r="B198" s="50" t="s">
        <v>344</v>
      </c>
      <c r="C198" s="51" t="s">
        <v>594</v>
      </c>
      <c r="D198" s="45">
        <v>268730389.13</v>
      </c>
      <c r="E198" s="45">
        <v>12527058.699999999</v>
      </c>
      <c r="F198" s="55">
        <f t="shared" si="2"/>
        <v>4.6615713022095013</v>
      </c>
      <c r="G198" s="6"/>
    </row>
    <row r="199" spans="1:7" ht="126">
      <c r="A199" s="49" t="s">
        <v>465</v>
      </c>
      <c r="B199" s="50" t="s">
        <v>344</v>
      </c>
      <c r="C199" s="51" t="s">
        <v>595</v>
      </c>
      <c r="D199" s="45">
        <v>135540306.81999999</v>
      </c>
      <c r="E199" s="45">
        <v>12526201.82</v>
      </c>
      <c r="F199" s="55">
        <f t="shared" si="2"/>
        <v>9.241680289712658</v>
      </c>
      <c r="G199" s="6"/>
    </row>
    <row r="200" spans="1:7" ht="157.5">
      <c r="A200" s="49" t="s">
        <v>467</v>
      </c>
      <c r="B200" s="50" t="s">
        <v>344</v>
      </c>
      <c r="C200" s="51" t="s">
        <v>596</v>
      </c>
      <c r="D200" s="45">
        <v>135540306.81999999</v>
      </c>
      <c r="E200" s="45">
        <v>12526201.82</v>
      </c>
      <c r="F200" s="55">
        <f t="shared" si="2"/>
        <v>9.241680289712658</v>
      </c>
      <c r="G200" s="6"/>
    </row>
    <row r="201" spans="1:7" ht="52.5">
      <c r="A201" s="49" t="s">
        <v>401</v>
      </c>
      <c r="B201" s="50" t="s">
        <v>344</v>
      </c>
      <c r="C201" s="51" t="s">
        <v>597</v>
      </c>
      <c r="D201" s="45">
        <v>133190082.31</v>
      </c>
      <c r="E201" s="45">
        <v>856.88</v>
      </c>
      <c r="F201" s="55">
        <f t="shared" si="2"/>
        <v>6.4335120538901028E-4</v>
      </c>
      <c r="G201" s="6"/>
    </row>
    <row r="202" spans="1:7" ht="42">
      <c r="A202" s="49" t="s">
        <v>405</v>
      </c>
      <c r="B202" s="50" t="s">
        <v>344</v>
      </c>
      <c r="C202" s="51" t="s">
        <v>598</v>
      </c>
      <c r="D202" s="45">
        <v>133190082.31</v>
      </c>
      <c r="E202" s="45">
        <v>856.88</v>
      </c>
      <c r="F202" s="55">
        <f t="shared" ref="F202:F265" si="3">E202/D202*100</f>
        <v>6.4335120538901028E-4</v>
      </c>
      <c r="G202" s="6"/>
    </row>
    <row r="203" spans="1:7" ht="42">
      <c r="A203" s="49" t="s">
        <v>599</v>
      </c>
      <c r="B203" s="50" t="s">
        <v>344</v>
      </c>
      <c r="C203" s="51" t="s">
        <v>600</v>
      </c>
      <c r="D203" s="45">
        <v>1635887318.6600001</v>
      </c>
      <c r="E203" s="45">
        <v>2590738.14</v>
      </c>
      <c r="F203" s="55">
        <f t="shared" si="3"/>
        <v>0.15836898485906381</v>
      </c>
      <c r="G203" s="6"/>
    </row>
    <row r="204" spans="1:7" ht="84">
      <c r="A204" s="49" t="s">
        <v>368</v>
      </c>
      <c r="B204" s="50" t="s">
        <v>344</v>
      </c>
      <c r="C204" s="51" t="s">
        <v>601</v>
      </c>
      <c r="D204" s="45">
        <v>6272400</v>
      </c>
      <c r="E204" s="45" t="s">
        <v>33</v>
      </c>
      <c r="F204" s="55"/>
      <c r="G204" s="6"/>
    </row>
    <row r="205" spans="1:7" ht="94.5">
      <c r="A205" s="49" t="s">
        <v>370</v>
      </c>
      <c r="B205" s="50" t="s">
        <v>344</v>
      </c>
      <c r="C205" s="51" t="s">
        <v>602</v>
      </c>
      <c r="D205" s="45">
        <v>6272400</v>
      </c>
      <c r="E205" s="45" t="s">
        <v>33</v>
      </c>
      <c r="F205" s="55"/>
      <c r="G205" s="6"/>
    </row>
    <row r="206" spans="1:7" ht="52.5">
      <c r="A206" s="49" t="s">
        <v>372</v>
      </c>
      <c r="B206" s="50" t="s">
        <v>344</v>
      </c>
      <c r="C206" s="51" t="s">
        <v>603</v>
      </c>
      <c r="D206" s="45">
        <v>6272400</v>
      </c>
      <c r="E206" s="45" t="s">
        <v>33</v>
      </c>
      <c r="F206" s="55"/>
      <c r="G206" s="6"/>
    </row>
    <row r="207" spans="1:7" ht="73.5">
      <c r="A207" s="49" t="s">
        <v>458</v>
      </c>
      <c r="B207" s="50" t="s">
        <v>344</v>
      </c>
      <c r="C207" s="51" t="s">
        <v>604</v>
      </c>
      <c r="D207" s="45">
        <v>15000000</v>
      </c>
      <c r="E207" s="45" t="s">
        <v>33</v>
      </c>
      <c r="F207" s="55"/>
      <c r="G207" s="6"/>
    </row>
    <row r="208" spans="1:7" ht="42">
      <c r="A208" s="49" t="s">
        <v>460</v>
      </c>
      <c r="B208" s="50" t="s">
        <v>344</v>
      </c>
      <c r="C208" s="51" t="s">
        <v>605</v>
      </c>
      <c r="D208" s="45">
        <v>15000000</v>
      </c>
      <c r="E208" s="45" t="s">
        <v>33</v>
      </c>
      <c r="F208" s="55"/>
      <c r="G208" s="6"/>
    </row>
    <row r="209" spans="1:7" ht="105">
      <c r="A209" s="49" t="s">
        <v>462</v>
      </c>
      <c r="B209" s="50" t="s">
        <v>344</v>
      </c>
      <c r="C209" s="51" t="s">
        <v>606</v>
      </c>
      <c r="D209" s="45">
        <v>15000000</v>
      </c>
      <c r="E209" s="45" t="s">
        <v>33</v>
      </c>
      <c r="F209" s="55"/>
      <c r="G209" s="6"/>
    </row>
    <row r="210" spans="1:7" ht="94.5">
      <c r="A210" s="49" t="s">
        <v>547</v>
      </c>
      <c r="B210" s="50" t="s">
        <v>344</v>
      </c>
      <c r="C210" s="51" t="s">
        <v>607</v>
      </c>
      <c r="D210" s="45">
        <v>1967354</v>
      </c>
      <c r="E210" s="45" t="s">
        <v>33</v>
      </c>
      <c r="F210" s="55"/>
      <c r="G210" s="6"/>
    </row>
    <row r="211" spans="1:7" ht="52.5">
      <c r="A211" s="49" t="s">
        <v>549</v>
      </c>
      <c r="B211" s="50" t="s">
        <v>344</v>
      </c>
      <c r="C211" s="51" t="s">
        <v>608</v>
      </c>
      <c r="D211" s="45">
        <v>1967354</v>
      </c>
      <c r="E211" s="45" t="s">
        <v>33</v>
      </c>
      <c r="F211" s="55"/>
      <c r="G211" s="6"/>
    </row>
    <row r="212" spans="1:7" ht="63">
      <c r="A212" s="49" t="s">
        <v>609</v>
      </c>
      <c r="B212" s="50" t="s">
        <v>344</v>
      </c>
      <c r="C212" s="51" t="s">
        <v>610</v>
      </c>
      <c r="D212" s="45">
        <v>1967354</v>
      </c>
      <c r="E212" s="45" t="s">
        <v>33</v>
      </c>
      <c r="F212" s="55"/>
      <c r="G212" s="6"/>
    </row>
    <row r="213" spans="1:7" ht="42">
      <c r="A213" s="49" t="s">
        <v>395</v>
      </c>
      <c r="B213" s="50" t="s">
        <v>344</v>
      </c>
      <c r="C213" s="51" t="s">
        <v>611</v>
      </c>
      <c r="D213" s="45">
        <v>1612647564.6600001</v>
      </c>
      <c r="E213" s="45">
        <v>2590738.14</v>
      </c>
      <c r="F213" s="55">
        <f t="shared" si="3"/>
        <v>0.16065122949205671</v>
      </c>
      <c r="G213" s="6"/>
    </row>
    <row r="214" spans="1:7" ht="126">
      <c r="A214" s="49" t="s">
        <v>465</v>
      </c>
      <c r="B214" s="50" t="s">
        <v>344</v>
      </c>
      <c r="C214" s="51" t="s">
        <v>612</v>
      </c>
      <c r="D214" s="45">
        <v>1612647564.6600001</v>
      </c>
      <c r="E214" s="45">
        <v>2590738.14</v>
      </c>
      <c r="F214" s="55">
        <f t="shared" si="3"/>
        <v>0.16065122949205671</v>
      </c>
      <c r="G214" s="6"/>
    </row>
    <row r="215" spans="1:7" ht="157.5">
      <c r="A215" s="49" t="s">
        <v>467</v>
      </c>
      <c r="B215" s="50" t="s">
        <v>344</v>
      </c>
      <c r="C215" s="51" t="s">
        <v>613</v>
      </c>
      <c r="D215" s="45">
        <v>1612647564.6600001</v>
      </c>
      <c r="E215" s="45">
        <v>2590738.14</v>
      </c>
      <c r="F215" s="55">
        <f t="shared" si="3"/>
        <v>0.16065122949205671</v>
      </c>
      <c r="G215" s="6"/>
    </row>
    <row r="216" spans="1:7" ht="31.5">
      <c r="A216" s="49" t="s">
        <v>614</v>
      </c>
      <c r="B216" s="50" t="s">
        <v>344</v>
      </c>
      <c r="C216" s="51" t="s">
        <v>615</v>
      </c>
      <c r="D216" s="45">
        <v>127432688.02</v>
      </c>
      <c r="E216" s="45">
        <v>15516233.949999999</v>
      </c>
      <c r="F216" s="55">
        <f t="shared" si="3"/>
        <v>12.176023429376924</v>
      </c>
      <c r="G216" s="6"/>
    </row>
    <row r="217" spans="1:7" ht="147">
      <c r="A217" s="49" t="s">
        <v>349</v>
      </c>
      <c r="B217" s="50" t="s">
        <v>344</v>
      </c>
      <c r="C217" s="51" t="s">
        <v>616</v>
      </c>
      <c r="D217" s="45">
        <v>1475520</v>
      </c>
      <c r="E217" s="45" t="s">
        <v>33</v>
      </c>
      <c r="F217" s="55"/>
      <c r="G217" s="6"/>
    </row>
    <row r="218" spans="1:7" ht="52.5">
      <c r="A218" s="49" t="s">
        <v>438</v>
      </c>
      <c r="B218" s="50" t="s">
        <v>344</v>
      </c>
      <c r="C218" s="51" t="s">
        <v>617</v>
      </c>
      <c r="D218" s="45">
        <v>351255</v>
      </c>
      <c r="E218" s="45" t="s">
        <v>33</v>
      </c>
      <c r="F218" s="55"/>
      <c r="G218" s="6"/>
    </row>
    <row r="219" spans="1:7" ht="42">
      <c r="A219" s="49" t="s">
        <v>440</v>
      </c>
      <c r="B219" s="50" t="s">
        <v>344</v>
      </c>
      <c r="C219" s="51" t="s">
        <v>618</v>
      </c>
      <c r="D219" s="45">
        <v>269781</v>
      </c>
      <c r="E219" s="45" t="s">
        <v>33</v>
      </c>
      <c r="F219" s="55"/>
      <c r="G219" s="6"/>
    </row>
    <row r="220" spans="1:7" ht="115.5">
      <c r="A220" s="49" t="s">
        <v>444</v>
      </c>
      <c r="B220" s="50" t="s">
        <v>344</v>
      </c>
      <c r="C220" s="51" t="s">
        <v>619</v>
      </c>
      <c r="D220" s="45">
        <v>81474</v>
      </c>
      <c r="E220" s="45" t="s">
        <v>33</v>
      </c>
      <c r="F220" s="55"/>
      <c r="G220" s="6"/>
    </row>
    <row r="221" spans="1:7" ht="73.5">
      <c r="A221" s="49" t="s">
        <v>351</v>
      </c>
      <c r="B221" s="50" t="s">
        <v>344</v>
      </c>
      <c r="C221" s="51" t="s">
        <v>620</v>
      </c>
      <c r="D221" s="45">
        <v>1124265</v>
      </c>
      <c r="E221" s="45" t="s">
        <v>33</v>
      </c>
      <c r="F221" s="55"/>
      <c r="G221" s="6"/>
    </row>
    <row r="222" spans="1:7" ht="63">
      <c r="A222" s="49" t="s">
        <v>353</v>
      </c>
      <c r="B222" s="50" t="s">
        <v>344</v>
      </c>
      <c r="C222" s="51" t="s">
        <v>621</v>
      </c>
      <c r="D222" s="45">
        <v>863490</v>
      </c>
      <c r="E222" s="45" t="s">
        <v>33</v>
      </c>
      <c r="F222" s="55"/>
      <c r="G222" s="6"/>
    </row>
    <row r="223" spans="1:7" ht="126">
      <c r="A223" s="49" t="s">
        <v>357</v>
      </c>
      <c r="B223" s="50" t="s">
        <v>344</v>
      </c>
      <c r="C223" s="51" t="s">
        <v>622</v>
      </c>
      <c r="D223" s="45">
        <v>260775</v>
      </c>
      <c r="E223" s="45" t="s">
        <v>33</v>
      </c>
      <c r="F223" s="55"/>
      <c r="G223" s="6"/>
    </row>
    <row r="224" spans="1:7" ht="84">
      <c r="A224" s="49" t="s">
        <v>368</v>
      </c>
      <c r="B224" s="50" t="s">
        <v>344</v>
      </c>
      <c r="C224" s="51" t="s">
        <v>623</v>
      </c>
      <c r="D224" s="45">
        <v>101373168.02</v>
      </c>
      <c r="E224" s="45">
        <v>9016233.9499999993</v>
      </c>
      <c r="F224" s="55">
        <f t="shared" si="3"/>
        <v>8.8941029723182563</v>
      </c>
      <c r="G224" s="6"/>
    </row>
    <row r="225" spans="1:7" ht="94.5">
      <c r="A225" s="49" t="s">
        <v>370</v>
      </c>
      <c r="B225" s="50" t="s">
        <v>344</v>
      </c>
      <c r="C225" s="51" t="s">
        <v>624</v>
      </c>
      <c r="D225" s="45">
        <v>101373168.02</v>
      </c>
      <c r="E225" s="45">
        <v>9016233.9499999993</v>
      </c>
      <c r="F225" s="55">
        <f t="shared" si="3"/>
        <v>8.8941029723182563</v>
      </c>
      <c r="G225" s="6"/>
    </row>
    <row r="226" spans="1:7" ht="52.5">
      <c r="A226" s="49" t="s">
        <v>372</v>
      </c>
      <c r="B226" s="50" t="s">
        <v>344</v>
      </c>
      <c r="C226" s="51" t="s">
        <v>625</v>
      </c>
      <c r="D226" s="45">
        <v>54939200.600000001</v>
      </c>
      <c r="E226" s="45">
        <v>5598242.9100000001</v>
      </c>
      <c r="F226" s="55">
        <f t="shared" si="3"/>
        <v>10.189887819372458</v>
      </c>
      <c r="G226" s="6"/>
    </row>
    <row r="227" spans="1:7" ht="52.5">
      <c r="A227" s="49" t="s">
        <v>388</v>
      </c>
      <c r="B227" s="50" t="s">
        <v>344</v>
      </c>
      <c r="C227" s="51" t="s">
        <v>626</v>
      </c>
      <c r="D227" s="45">
        <v>46433967.420000002</v>
      </c>
      <c r="E227" s="45">
        <v>3417991.04</v>
      </c>
      <c r="F227" s="55">
        <f t="shared" si="3"/>
        <v>7.360971353328309</v>
      </c>
      <c r="G227" s="6"/>
    </row>
    <row r="228" spans="1:7" ht="94.5">
      <c r="A228" s="49" t="s">
        <v>547</v>
      </c>
      <c r="B228" s="50" t="s">
        <v>344</v>
      </c>
      <c r="C228" s="51" t="s">
        <v>627</v>
      </c>
      <c r="D228" s="45">
        <v>24584000</v>
      </c>
      <c r="E228" s="45">
        <v>6500000</v>
      </c>
      <c r="F228" s="55">
        <f t="shared" si="3"/>
        <v>26.439960950211521</v>
      </c>
      <c r="G228" s="6"/>
    </row>
    <row r="229" spans="1:7" ht="52.5">
      <c r="A229" s="49" t="s">
        <v>549</v>
      </c>
      <c r="B229" s="50" t="s">
        <v>344</v>
      </c>
      <c r="C229" s="51" t="s">
        <v>628</v>
      </c>
      <c r="D229" s="45">
        <v>24584000</v>
      </c>
      <c r="E229" s="45">
        <v>6500000</v>
      </c>
      <c r="F229" s="55">
        <f t="shared" si="3"/>
        <v>26.439960950211521</v>
      </c>
      <c r="G229" s="6"/>
    </row>
    <row r="230" spans="1:7" ht="147">
      <c r="A230" s="49" t="s">
        <v>551</v>
      </c>
      <c r="B230" s="50" t="s">
        <v>344</v>
      </c>
      <c r="C230" s="51" t="s">
        <v>629</v>
      </c>
      <c r="D230" s="45">
        <v>22284000</v>
      </c>
      <c r="E230" s="45">
        <v>6500000</v>
      </c>
      <c r="F230" s="55">
        <f t="shared" si="3"/>
        <v>29.168910429007362</v>
      </c>
      <c r="G230" s="6"/>
    </row>
    <row r="231" spans="1:7" ht="63">
      <c r="A231" s="49" t="s">
        <v>609</v>
      </c>
      <c r="B231" s="50" t="s">
        <v>344</v>
      </c>
      <c r="C231" s="51" t="s">
        <v>630</v>
      </c>
      <c r="D231" s="45">
        <v>2300000</v>
      </c>
      <c r="E231" s="45" t="s">
        <v>33</v>
      </c>
      <c r="F231" s="55"/>
      <c r="G231" s="6"/>
    </row>
    <row r="232" spans="1:7" ht="63">
      <c r="A232" s="49" t="s">
        <v>631</v>
      </c>
      <c r="B232" s="50" t="s">
        <v>344</v>
      </c>
      <c r="C232" s="51" t="s">
        <v>632</v>
      </c>
      <c r="D232" s="45">
        <v>16340621</v>
      </c>
      <c r="E232" s="45" t="s">
        <v>33</v>
      </c>
      <c r="F232" s="55"/>
      <c r="G232" s="6"/>
    </row>
    <row r="233" spans="1:7" ht="84">
      <c r="A233" s="49" t="s">
        <v>368</v>
      </c>
      <c r="B233" s="50" t="s">
        <v>344</v>
      </c>
      <c r="C233" s="51" t="s">
        <v>633</v>
      </c>
      <c r="D233" s="45">
        <v>16340621</v>
      </c>
      <c r="E233" s="45" t="s">
        <v>33</v>
      </c>
      <c r="F233" s="55"/>
      <c r="G233" s="6"/>
    </row>
    <row r="234" spans="1:7" ht="94.5">
      <c r="A234" s="49" t="s">
        <v>370</v>
      </c>
      <c r="B234" s="50" t="s">
        <v>344</v>
      </c>
      <c r="C234" s="51" t="s">
        <v>634</v>
      </c>
      <c r="D234" s="45">
        <v>16340621</v>
      </c>
      <c r="E234" s="45" t="s">
        <v>33</v>
      </c>
      <c r="F234" s="55"/>
      <c r="G234" s="6"/>
    </row>
    <row r="235" spans="1:7" ht="52.5">
      <c r="A235" s="49" t="s">
        <v>372</v>
      </c>
      <c r="B235" s="50" t="s">
        <v>344</v>
      </c>
      <c r="C235" s="51" t="s">
        <v>635</v>
      </c>
      <c r="D235" s="45">
        <v>16340621</v>
      </c>
      <c r="E235" s="45" t="s">
        <v>33</v>
      </c>
      <c r="F235" s="55"/>
      <c r="G235" s="6"/>
    </row>
    <row r="236" spans="1:7" ht="52.5">
      <c r="A236" s="49" t="s">
        <v>636</v>
      </c>
      <c r="B236" s="50" t="s">
        <v>344</v>
      </c>
      <c r="C236" s="51" t="s">
        <v>637</v>
      </c>
      <c r="D236" s="45">
        <v>6823073</v>
      </c>
      <c r="E236" s="45">
        <v>1494197</v>
      </c>
      <c r="F236" s="55">
        <f t="shared" si="3"/>
        <v>21.899179445976909</v>
      </c>
      <c r="G236" s="6"/>
    </row>
    <row r="237" spans="1:7" ht="63">
      <c r="A237" s="49" t="s">
        <v>638</v>
      </c>
      <c r="B237" s="50" t="s">
        <v>344</v>
      </c>
      <c r="C237" s="51" t="s">
        <v>639</v>
      </c>
      <c r="D237" s="45">
        <v>6823073</v>
      </c>
      <c r="E237" s="45">
        <v>1494197</v>
      </c>
      <c r="F237" s="55">
        <f t="shared" si="3"/>
        <v>21.899179445976909</v>
      </c>
      <c r="G237" s="6"/>
    </row>
    <row r="238" spans="1:7" ht="147">
      <c r="A238" s="49" t="s">
        <v>349</v>
      </c>
      <c r="B238" s="50" t="s">
        <v>344</v>
      </c>
      <c r="C238" s="51" t="s">
        <v>640</v>
      </c>
      <c r="D238" s="45">
        <v>196500</v>
      </c>
      <c r="E238" s="45">
        <v>49124</v>
      </c>
      <c r="F238" s="55">
        <f t="shared" si="3"/>
        <v>24.999491094147583</v>
      </c>
      <c r="G238" s="6"/>
    </row>
    <row r="239" spans="1:7" ht="73.5">
      <c r="A239" s="49" t="s">
        <v>351</v>
      </c>
      <c r="B239" s="50" t="s">
        <v>344</v>
      </c>
      <c r="C239" s="51" t="s">
        <v>641</v>
      </c>
      <c r="D239" s="45">
        <v>196500</v>
      </c>
      <c r="E239" s="45">
        <v>49124</v>
      </c>
      <c r="F239" s="55">
        <f t="shared" si="3"/>
        <v>24.999491094147583</v>
      </c>
      <c r="G239" s="6"/>
    </row>
    <row r="240" spans="1:7" ht="63">
      <c r="A240" s="49" t="s">
        <v>353</v>
      </c>
      <c r="B240" s="50" t="s">
        <v>344</v>
      </c>
      <c r="C240" s="51" t="s">
        <v>642</v>
      </c>
      <c r="D240" s="45">
        <v>150922</v>
      </c>
      <c r="E240" s="45">
        <v>37730</v>
      </c>
      <c r="F240" s="55">
        <f t="shared" si="3"/>
        <v>24.999668703038655</v>
      </c>
      <c r="G240" s="6"/>
    </row>
    <row r="241" spans="1:7" ht="126">
      <c r="A241" s="49" t="s">
        <v>357</v>
      </c>
      <c r="B241" s="50" t="s">
        <v>344</v>
      </c>
      <c r="C241" s="51" t="s">
        <v>643</v>
      </c>
      <c r="D241" s="45">
        <v>45578</v>
      </c>
      <c r="E241" s="45">
        <v>11394</v>
      </c>
      <c r="F241" s="55">
        <f t="shared" si="3"/>
        <v>24.998902979507655</v>
      </c>
      <c r="G241" s="6"/>
    </row>
    <row r="242" spans="1:7" ht="84">
      <c r="A242" s="49" t="s">
        <v>368</v>
      </c>
      <c r="B242" s="50" t="s">
        <v>344</v>
      </c>
      <c r="C242" s="51" t="s">
        <v>644</v>
      </c>
      <c r="D242" s="45">
        <v>6626573</v>
      </c>
      <c r="E242" s="45">
        <v>1445073</v>
      </c>
      <c r="F242" s="55">
        <f t="shared" si="3"/>
        <v>21.807244860956033</v>
      </c>
      <c r="G242" s="6"/>
    </row>
    <row r="243" spans="1:7" ht="94.5">
      <c r="A243" s="49" t="s">
        <v>370</v>
      </c>
      <c r="B243" s="50" t="s">
        <v>344</v>
      </c>
      <c r="C243" s="51" t="s">
        <v>645</v>
      </c>
      <c r="D243" s="45">
        <v>6626573</v>
      </c>
      <c r="E243" s="45">
        <v>1445073</v>
      </c>
      <c r="F243" s="55">
        <f t="shared" si="3"/>
        <v>21.807244860956033</v>
      </c>
      <c r="G243" s="6"/>
    </row>
    <row r="244" spans="1:7" ht="52.5">
      <c r="A244" s="49" t="s">
        <v>372</v>
      </c>
      <c r="B244" s="50" t="s">
        <v>344</v>
      </c>
      <c r="C244" s="51" t="s">
        <v>646</v>
      </c>
      <c r="D244" s="45">
        <v>6626573</v>
      </c>
      <c r="E244" s="45">
        <v>1445073</v>
      </c>
      <c r="F244" s="55">
        <f t="shared" si="3"/>
        <v>21.807244860956033</v>
      </c>
      <c r="G244" s="6"/>
    </row>
    <row r="245" spans="1:7" ht="31.5">
      <c r="A245" s="49" t="s">
        <v>647</v>
      </c>
      <c r="B245" s="50" t="s">
        <v>344</v>
      </c>
      <c r="C245" s="51" t="s">
        <v>648</v>
      </c>
      <c r="D245" s="45">
        <v>2109211978.21</v>
      </c>
      <c r="E245" s="45">
        <v>288673901.00999999</v>
      </c>
      <c r="F245" s="55">
        <f t="shared" si="3"/>
        <v>13.686338973619211</v>
      </c>
      <c r="G245" s="6"/>
    </row>
    <row r="246" spans="1:7" ht="42">
      <c r="A246" s="49" t="s">
        <v>649</v>
      </c>
      <c r="B246" s="50" t="s">
        <v>344</v>
      </c>
      <c r="C246" s="51" t="s">
        <v>650</v>
      </c>
      <c r="D246" s="45">
        <v>501051451.93000001</v>
      </c>
      <c r="E246" s="45">
        <v>70069086.409999996</v>
      </c>
      <c r="F246" s="55">
        <f t="shared" si="3"/>
        <v>13.984409413464604</v>
      </c>
      <c r="G246" s="6"/>
    </row>
    <row r="247" spans="1:7" ht="147">
      <c r="A247" s="49" t="s">
        <v>349</v>
      </c>
      <c r="B247" s="50" t="s">
        <v>344</v>
      </c>
      <c r="C247" s="51" t="s">
        <v>651</v>
      </c>
      <c r="D247" s="45">
        <v>335712662</v>
      </c>
      <c r="E247" s="45">
        <v>64350864.340000004</v>
      </c>
      <c r="F247" s="55">
        <f t="shared" si="3"/>
        <v>19.168435279334204</v>
      </c>
      <c r="G247" s="6"/>
    </row>
    <row r="248" spans="1:7" ht="52.5">
      <c r="A248" s="49" t="s">
        <v>438</v>
      </c>
      <c r="B248" s="50" t="s">
        <v>344</v>
      </c>
      <c r="C248" s="51" t="s">
        <v>652</v>
      </c>
      <c r="D248" s="45">
        <v>335712662</v>
      </c>
      <c r="E248" s="45">
        <v>64350864.340000004</v>
      </c>
      <c r="F248" s="55">
        <f t="shared" si="3"/>
        <v>19.168435279334204</v>
      </c>
      <c r="G248" s="6"/>
    </row>
    <row r="249" spans="1:7" ht="42">
      <c r="A249" s="49" t="s">
        <v>440</v>
      </c>
      <c r="B249" s="50" t="s">
        <v>344</v>
      </c>
      <c r="C249" s="51" t="s">
        <v>653</v>
      </c>
      <c r="D249" s="45">
        <v>252375351</v>
      </c>
      <c r="E249" s="45">
        <v>50411347.530000001</v>
      </c>
      <c r="F249" s="55">
        <f t="shared" si="3"/>
        <v>19.974750834521871</v>
      </c>
      <c r="G249" s="6"/>
    </row>
    <row r="250" spans="1:7" ht="73.5">
      <c r="A250" s="49" t="s">
        <v>442</v>
      </c>
      <c r="B250" s="50" t="s">
        <v>344</v>
      </c>
      <c r="C250" s="51" t="s">
        <v>654</v>
      </c>
      <c r="D250" s="45">
        <v>7119955</v>
      </c>
      <c r="E250" s="45">
        <v>1001349.53</v>
      </c>
      <c r="F250" s="55">
        <f t="shared" si="3"/>
        <v>14.06398678081533</v>
      </c>
      <c r="G250" s="6"/>
    </row>
    <row r="251" spans="1:7" ht="115.5">
      <c r="A251" s="49" t="s">
        <v>444</v>
      </c>
      <c r="B251" s="50" t="s">
        <v>344</v>
      </c>
      <c r="C251" s="51" t="s">
        <v>655</v>
      </c>
      <c r="D251" s="45">
        <v>76217356</v>
      </c>
      <c r="E251" s="45">
        <v>12938167.279999999</v>
      </c>
      <c r="F251" s="55">
        <f t="shared" si="3"/>
        <v>16.97535569195027</v>
      </c>
      <c r="G251" s="6"/>
    </row>
    <row r="252" spans="1:7" ht="84">
      <c r="A252" s="49" t="s">
        <v>368</v>
      </c>
      <c r="B252" s="50" t="s">
        <v>344</v>
      </c>
      <c r="C252" s="51" t="s">
        <v>656</v>
      </c>
      <c r="D252" s="45">
        <v>165338789.93000001</v>
      </c>
      <c r="E252" s="45">
        <v>5718222.0700000003</v>
      </c>
      <c r="F252" s="55">
        <f t="shared" si="3"/>
        <v>3.4584879158852813</v>
      </c>
      <c r="G252" s="6"/>
    </row>
    <row r="253" spans="1:7" ht="94.5">
      <c r="A253" s="49" t="s">
        <v>370</v>
      </c>
      <c r="B253" s="50" t="s">
        <v>344</v>
      </c>
      <c r="C253" s="51" t="s">
        <v>657</v>
      </c>
      <c r="D253" s="45">
        <v>165338789.93000001</v>
      </c>
      <c r="E253" s="45">
        <v>5718222.0700000003</v>
      </c>
      <c r="F253" s="55">
        <f t="shared" si="3"/>
        <v>3.4584879158852813</v>
      </c>
      <c r="G253" s="6"/>
    </row>
    <row r="254" spans="1:7" ht="94.5">
      <c r="A254" s="49" t="s">
        <v>452</v>
      </c>
      <c r="B254" s="50" t="s">
        <v>344</v>
      </c>
      <c r="C254" s="51" t="s">
        <v>658</v>
      </c>
      <c r="D254" s="45">
        <v>25000000</v>
      </c>
      <c r="E254" s="45" t="s">
        <v>33</v>
      </c>
      <c r="F254" s="55"/>
      <c r="G254" s="6"/>
    </row>
    <row r="255" spans="1:7" ht="52.5">
      <c r="A255" s="49" t="s">
        <v>372</v>
      </c>
      <c r="B255" s="50" t="s">
        <v>344</v>
      </c>
      <c r="C255" s="51" t="s">
        <v>659</v>
      </c>
      <c r="D255" s="45">
        <v>61110635</v>
      </c>
      <c r="E255" s="45">
        <v>5663552.0700000003</v>
      </c>
      <c r="F255" s="55">
        <f t="shared" si="3"/>
        <v>9.267702863830495</v>
      </c>
      <c r="G255" s="6"/>
    </row>
    <row r="256" spans="1:7" ht="52.5">
      <c r="A256" s="49" t="s">
        <v>388</v>
      </c>
      <c r="B256" s="50" t="s">
        <v>344</v>
      </c>
      <c r="C256" s="51" t="s">
        <v>660</v>
      </c>
      <c r="D256" s="45">
        <v>79228154.930000007</v>
      </c>
      <c r="E256" s="45">
        <v>54670</v>
      </c>
      <c r="F256" s="55">
        <f t="shared" si="3"/>
        <v>6.9003247706957538E-2</v>
      </c>
      <c r="G256" s="6"/>
    </row>
    <row r="257" spans="1:7" ht="31.5">
      <c r="A257" s="49" t="s">
        <v>661</v>
      </c>
      <c r="B257" s="50" t="s">
        <v>344</v>
      </c>
      <c r="C257" s="51" t="s">
        <v>662</v>
      </c>
      <c r="D257" s="45">
        <v>1074319840.8499999</v>
      </c>
      <c r="E257" s="45">
        <v>138622458.22</v>
      </c>
      <c r="F257" s="55">
        <f t="shared" si="3"/>
        <v>12.903276375341086</v>
      </c>
      <c r="G257" s="6"/>
    </row>
    <row r="258" spans="1:7" ht="147">
      <c r="A258" s="49" t="s">
        <v>349</v>
      </c>
      <c r="B258" s="50" t="s">
        <v>344</v>
      </c>
      <c r="C258" s="51" t="s">
        <v>663</v>
      </c>
      <c r="D258" s="45">
        <v>492062662.98000002</v>
      </c>
      <c r="E258" s="45">
        <v>93942738.239999995</v>
      </c>
      <c r="F258" s="55">
        <f t="shared" si="3"/>
        <v>19.091620906790546</v>
      </c>
      <c r="G258" s="6"/>
    </row>
    <row r="259" spans="1:7" ht="52.5">
      <c r="A259" s="49" t="s">
        <v>438</v>
      </c>
      <c r="B259" s="50" t="s">
        <v>344</v>
      </c>
      <c r="C259" s="51" t="s">
        <v>664</v>
      </c>
      <c r="D259" s="45">
        <v>492062662.98000002</v>
      </c>
      <c r="E259" s="45">
        <v>93942738.239999995</v>
      </c>
      <c r="F259" s="55">
        <f t="shared" si="3"/>
        <v>19.091620906790546</v>
      </c>
      <c r="G259" s="6"/>
    </row>
    <row r="260" spans="1:7" ht="42">
      <c r="A260" s="49" t="s">
        <v>440</v>
      </c>
      <c r="B260" s="50" t="s">
        <v>344</v>
      </c>
      <c r="C260" s="51" t="s">
        <v>665</v>
      </c>
      <c r="D260" s="45">
        <v>370626592.68000001</v>
      </c>
      <c r="E260" s="45">
        <v>74448115.909999996</v>
      </c>
      <c r="F260" s="55">
        <f t="shared" si="3"/>
        <v>20.087095038611732</v>
      </c>
      <c r="G260" s="6"/>
    </row>
    <row r="261" spans="1:7" ht="73.5">
      <c r="A261" s="49" t="s">
        <v>442</v>
      </c>
      <c r="B261" s="50" t="s">
        <v>344</v>
      </c>
      <c r="C261" s="51" t="s">
        <v>666</v>
      </c>
      <c r="D261" s="45">
        <v>9335579</v>
      </c>
      <c r="E261" s="45">
        <v>170920.87</v>
      </c>
      <c r="F261" s="55">
        <f t="shared" si="3"/>
        <v>1.8308545190394723</v>
      </c>
      <c r="G261" s="6"/>
    </row>
    <row r="262" spans="1:7" ht="115.5">
      <c r="A262" s="49" t="s">
        <v>444</v>
      </c>
      <c r="B262" s="50" t="s">
        <v>344</v>
      </c>
      <c r="C262" s="51" t="s">
        <v>667</v>
      </c>
      <c r="D262" s="45">
        <v>112100491.3</v>
      </c>
      <c r="E262" s="45">
        <v>19323701.460000001</v>
      </c>
      <c r="F262" s="55">
        <f t="shared" si="3"/>
        <v>17.237838332292839</v>
      </c>
      <c r="G262" s="6"/>
    </row>
    <row r="263" spans="1:7" ht="84">
      <c r="A263" s="49" t="s">
        <v>368</v>
      </c>
      <c r="B263" s="50" t="s">
        <v>344</v>
      </c>
      <c r="C263" s="51" t="s">
        <v>668</v>
      </c>
      <c r="D263" s="45">
        <v>330814037.73000002</v>
      </c>
      <c r="E263" s="45">
        <v>1704193.76</v>
      </c>
      <c r="F263" s="55">
        <f t="shared" si="3"/>
        <v>0.51515158537223538</v>
      </c>
      <c r="G263" s="6"/>
    </row>
    <row r="264" spans="1:7" ht="94.5">
      <c r="A264" s="49" t="s">
        <v>370</v>
      </c>
      <c r="B264" s="50" t="s">
        <v>344</v>
      </c>
      <c r="C264" s="51" t="s">
        <v>669</v>
      </c>
      <c r="D264" s="45">
        <v>330814037.73000002</v>
      </c>
      <c r="E264" s="45">
        <v>1704193.76</v>
      </c>
      <c r="F264" s="55">
        <f t="shared" si="3"/>
        <v>0.51515158537223538</v>
      </c>
      <c r="G264" s="6"/>
    </row>
    <row r="265" spans="1:7" ht="94.5">
      <c r="A265" s="49" t="s">
        <v>452</v>
      </c>
      <c r="B265" s="50" t="s">
        <v>344</v>
      </c>
      <c r="C265" s="51" t="s">
        <v>670</v>
      </c>
      <c r="D265" s="45">
        <v>115316982</v>
      </c>
      <c r="E265" s="45">
        <v>190000</v>
      </c>
      <c r="F265" s="55">
        <f t="shared" si="3"/>
        <v>0.16476324363050016</v>
      </c>
      <c r="G265" s="6"/>
    </row>
    <row r="266" spans="1:7" ht="52.5">
      <c r="A266" s="49" t="s">
        <v>372</v>
      </c>
      <c r="B266" s="50" t="s">
        <v>344</v>
      </c>
      <c r="C266" s="51" t="s">
        <v>671</v>
      </c>
      <c r="D266" s="45">
        <v>92597478.349999994</v>
      </c>
      <c r="E266" s="45">
        <v>1514193.76</v>
      </c>
      <c r="F266" s="55">
        <f t="shared" ref="F266:F328" si="4">E266/D266*100</f>
        <v>1.635242975274823</v>
      </c>
      <c r="G266" s="6"/>
    </row>
    <row r="267" spans="1:7" ht="52.5">
      <c r="A267" s="49" t="s">
        <v>388</v>
      </c>
      <c r="B267" s="50" t="s">
        <v>344</v>
      </c>
      <c r="C267" s="51" t="s">
        <v>672</v>
      </c>
      <c r="D267" s="45">
        <v>122899577.38</v>
      </c>
      <c r="E267" s="45" t="s">
        <v>33</v>
      </c>
      <c r="F267" s="55"/>
      <c r="G267" s="6"/>
    </row>
    <row r="268" spans="1:7" ht="52.5">
      <c r="A268" s="49" t="s">
        <v>374</v>
      </c>
      <c r="B268" s="50" t="s">
        <v>344</v>
      </c>
      <c r="C268" s="51" t="s">
        <v>673</v>
      </c>
      <c r="D268" s="45">
        <v>62000</v>
      </c>
      <c r="E268" s="45" t="s">
        <v>33</v>
      </c>
      <c r="F268" s="55"/>
      <c r="G268" s="6"/>
    </row>
    <row r="269" spans="1:7" ht="31.5">
      <c r="A269" s="49" t="s">
        <v>376</v>
      </c>
      <c r="B269" s="50" t="s">
        <v>344</v>
      </c>
      <c r="C269" s="51" t="s">
        <v>674</v>
      </c>
      <c r="D269" s="45">
        <v>62000</v>
      </c>
      <c r="E269" s="45" t="s">
        <v>33</v>
      </c>
      <c r="F269" s="55"/>
      <c r="G269" s="6"/>
    </row>
    <row r="270" spans="1:7" ht="94.5">
      <c r="A270" s="49" t="s">
        <v>547</v>
      </c>
      <c r="B270" s="50" t="s">
        <v>344</v>
      </c>
      <c r="C270" s="51" t="s">
        <v>675</v>
      </c>
      <c r="D270" s="45">
        <v>251381140.13999999</v>
      </c>
      <c r="E270" s="45">
        <v>42975526.219999999</v>
      </c>
      <c r="F270" s="55">
        <f t="shared" si="4"/>
        <v>17.095763904987436</v>
      </c>
      <c r="G270" s="6"/>
    </row>
    <row r="271" spans="1:7" ht="52.5">
      <c r="A271" s="49" t="s">
        <v>549</v>
      </c>
      <c r="B271" s="50" t="s">
        <v>344</v>
      </c>
      <c r="C271" s="51" t="s">
        <v>676</v>
      </c>
      <c r="D271" s="45">
        <v>251381140.13999999</v>
      </c>
      <c r="E271" s="45">
        <v>42975526.219999999</v>
      </c>
      <c r="F271" s="55">
        <f t="shared" si="4"/>
        <v>17.095763904987436</v>
      </c>
      <c r="G271" s="6"/>
    </row>
    <row r="272" spans="1:7" ht="147">
      <c r="A272" s="49" t="s">
        <v>551</v>
      </c>
      <c r="B272" s="50" t="s">
        <v>344</v>
      </c>
      <c r="C272" s="51" t="s">
        <v>677</v>
      </c>
      <c r="D272" s="45">
        <v>247638068.13999999</v>
      </c>
      <c r="E272" s="45">
        <v>42975526.219999999</v>
      </c>
      <c r="F272" s="55">
        <f t="shared" si="4"/>
        <v>17.354167936613109</v>
      </c>
      <c r="G272" s="6"/>
    </row>
    <row r="273" spans="1:7" ht="63">
      <c r="A273" s="49" t="s">
        <v>609</v>
      </c>
      <c r="B273" s="50" t="s">
        <v>344</v>
      </c>
      <c r="C273" s="51" t="s">
        <v>678</v>
      </c>
      <c r="D273" s="45">
        <v>3743072</v>
      </c>
      <c r="E273" s="45" t="s">
        <v>33</v>
      </c>
      <c r="F273" s="55"/>
      <c r="G273" s="6"/>
    </row>
    <row r="274" spans="1:7" ht="42">
      <c r="A274" s="49" t="s">
        <v>679</v>
      </c>
      <c r="B274" s="50" t="s">
        <v>344</v>
      </c>
      <c r="C274" s="51" t="s">
        <v>680</v>
      </c>
      <c r="D274" s="45">
        <v>328494756.13</v>
      </c>
      <c r="E274" s="45">
        <v>54670492.100000001</v>
      </c>
      <c r="F274" s="55">
        <f t="shared" si="4"/>
        <v>16.642729017678583</v>
      </c>
      <c r="G274" s="6"/>
    </row>
    <row r="275" spans="1:7" ht="73.5">
      <c r="A275" s="49" t="s">
        <v>458</v>
      </c>
      <c r="B275" s="50" t="s">
        <v>344</v>
      </c>
      <c r="C275" s="51" t="s">
        <v>681</v>
      </c>
      <c r="D275" s="45">
        <v>35202822.369999997</v>
      </c>
      <c r="E275" s="45" t="s">
        <v>33</v>
      </c>
      <c r="F275" s="55"/>
      <c r="G275" s="6"/>
    </row>
    <row r="276" spans="1:7" ht="42">
      <c r="A276" s="49" t="s">
        <v>460</v>
      </c>
      <c r="B276" s="50" t="s">
        <v>344</v>
      </c>
      <c r="C276" s="51" t="s">
        <v>682</v>
      </c>
      <c r="D276" s="45">
        <v>35202822.369999997</v>
      </c>
      <c r="E276" s="45" t="s">
        <v>33</v>
      </c>
      <c r="F276" s="55"/>
      <c r="G276" s="6"/>
    </row>
    <row r="277" spans="1:7" ht="105">
      <c r="A277" s="49" t="s">
        <v>462</v>
      </c>
      <c r="B277" s="50" t="s">
        <v>344</v>
      </c>
      <c r="C277" s="51" t="s">
        <v>683</v>
      </c>
      <c r="D277" s="45">
        <v>35202822.369999997</v>
      </c>
      <c r="E277" s="45" t="s">
        <v>33</v>
      </c>
      <c r="F277" s="55"/>
      <c r="G277" s="6"/>
    </row>
    <row r="278" spans="1:7" ht="94.5">
      <c r="A278" s="49" t="s">
        <v>547</v>
      </c>
      <c r="B278" s="50" t="s">
        <v>344</v>
      </c>
      <c r="C278" s="51" t="s">
        <v>684</v>
      </c>
      <c r="D278" s="45">
        <v>293291933.75999999</v>
      </c>
      <c r="E278" s="45">
        <v>54670492.100000001</v>
      </c>
      <c r="F278" s="55">
        <f t="shared" si="4"/>
        <v>18.640298558206077</v>
      </c>
      <c r="G278" s="6"/>
    </row>
    <row r="279" spans="1:7" ht="52.5">
      <c r="A279" s="49" t="s">
        <v>549</v>
      </c>
      <c r="B279" s="50" t="s">
        <v>344</v>
      </c>
      <c r="C279" s="51" t="s">
        <v>685</v>
      </c>
      <c r="D279" s="45">
        <v>293291933.75999999</v>
      </c>
      <c r="E279" s="45">
        <v>54670492.100000001</v>
      </c>
      <c r="F279" s="55">
        <f t="shared" si="4"/>
        <v>18.640298558206077</v>
      </c>
      <c r="G279" s="6"/>
    </row>
    <row r="280" spans="1:7" ht="147">
      <c r="A280" s="49" t="s">
        <v>551</v>
      </c>
      <c r="B280" s="50" t="s">
        <v>344</v>
      </c>
      <c r="C280" s="51" t="s">
        <v>686</v>
      </c>
      <c r="D280" s="45">
        <v>74383933</v>
      </c>
      <c r="E280" s="45">
        <v>11584936.949999999</v>
      </c>
      <c r="F280" s="55">
        <f t="shared" si="4"/>
        <v>15.574515198060313</v>
      </c>
      <c r="G280" s="6"/>
    </row>
    <row r="281" spans="1:7" ht="199.5">
      <c r="A281" s="49" t="s">
        <v>687</v>
      </c>
      <c r="B281" s="50" t="s">
        <v>344</v>
      </c>
      <c r="C281" s="51" t="s">
        <v>688</v>
      </c>
      <c r="D281" s="45">
        <v>218908000.75999999</v>
      </c>
      <c r="E281" s="45">
        <v>43085555.149999999</v>
      </c>
      <c r="F281" s="55">
        <f t="shared" si="4"/>
        <v>19.68203765984638</v>
      </c>
      <c r="G281" s="6"/>
    </row>
    <row r="282" spans="1:7" ht="42">
      <c r="A282" s="49" t="s">
        <v>689</v>
      </c>
      <c r="B282" s="50" t="s">
        <v>344</v>
      </c>
      <c r="C282" s="51" t="s">
        <v>690</v>
      </c>
      <c r="D282" s="45">
        <v>37947082</v>
      </c>
      <c r="E282" s="45">
        <v>6500887.1200000001</v>
      </c>
      <c r="F282" s="55">
        <f t="shared" si="4"/>
        <v>17.13145458720647</v>
      </c>
      <c r="G282" s="6"/>
    </row>
    <row r="283" spans="1:7" ht="147">
      <c r="A283" s="49" t="s">
        <v>349</v>
      </c>
      <c r="B283" s="50" t="s">
        <v>344</v>
      </c>
      <c r="C283" s="51" t="s">
        <v>691</v>
      </c>
      <c r="D283" s="45">
        <v>24698168</v>
      </c>
      <c r="E283" s="45">
        <v>4152530.08</v>
      </c>
      <c r="F283" s="55">
        <f t="shared" si="4"/>
        <v>16.813109701091999</v>
      </c>
      <c r="G283" s="6"/>
    </row>
    <row r="284" spans="1:7" ht="52.5">
      <c r="A284" s="49" t="s">
        <v>438</v>
      </c>
      <c r="B284" s="50" t="s">
        <v>344</v>
      </c>
      <c r="C284" s="51" t="s">
        <v>692</v>
      </c>
      <c r="D284" s="45">
        <v>24698168</v>
      </c>
      <c r="E284" s="45">
        <v>4152530.08</v>
      </c>
      <c r="F284" s="55">
        <f t="shared" si="4"/>
        <v>16.813109701091999</v>
      </c>
      <c r="G284" s="6"/>
    </row>
    <row r="285" spans="1:7" ht="42">
      <c r="A285" s="49" t="s">
        <v>440</v>
      </c>
      <c r="B285" s="50" t="s">
        <v>344</v>
      </c>
      <c r="C285" s="51" t="s">
        <v>693</v>
      </c>
      <c r="D285" s="45">
        <v>18040134</v>
      </c>
      <c r="E285" s="45">
        <v>2328345</v>
      </c>
      <c r="F285" s="55">
        <f t="shared" si="4"/>
        <v>12.906472867662735</v>
      </c>
      <c r="G285" s="6"/>
    </row>
    <row r="286" spans="1:7" ht="73.5">
      <c r="A286" s="49" t="s">
        <v>442</v>
      </c>
      <c r="B286" s="50" t="s">
        <v>344</v>
      </c>
      <c r="C286" s="51" t="s">
        <v>694</v>
      </c>
      <c r="D286" s="45">
        <v>612062</v>
      </c>
      <c r="E286" s="45">
        <v>45090.97</v>
      </c>
      <c r="F286" s="55">
        <f t="shared" si="4"/>
        <v>7.3670592194908364</v>
      </c>
      <c r="G286" s="6"/>
    </row>
    <row r="287" spans="1:7" ht="115.5">
      <c r="A287" s="49" t="s">
        <v>444</v>
      </c>
      <c r="B287" s="50" t="s">
        <v>344</v>
      </c>
      <c r="C287" s="51" t="s">
        <v>695</v>
      </c>
      <c r="D287" s="45">
        <v>6045972</v>
      </c>
      <c r="E287" s="45">
        <v>1779094.11</v>
      </c>
      <c r="F287" s="55">
        <f t="shared" si="4"/>
        <v>29.42610567829292</v>
      </c>
      <c r="G287" s="6"/>
    </row>
    <row r="288" spans="1:7" ht="84">
      <c r="A288" s="49" t="s">
        <v>368</v>
      </c>
      <c r="B288" s="50" t="s">
        <v>344</v>
      </c>
      <c r="C288" s="51" t="s">
        <v>696</v>
      </c>
      <c r="D288" s="45">
        <v>13246910.220000001</v>
      </c>
      <c r="E288" s="45">
        <v>2348353.2599999998</v>
      </c>
      <c r="F288" s="55">
        <f t="shared" si="4"/>
        <v>17.727554735401533</v>
      </c>
      <c r="G288" s="6"/>
    </row>
    <row r="289" spans="1:7" ht="94.5">
      <c r="A289" s="49" t="s">
        <v>370</v>
      </c>
      <c r="B289" s="50" t="s">
        <v>344</v>
      </c>
      <c r="C289" s="51" t="s">
        <v>697</v>
      </c>
      <c r="D289" s="45">
        <v>13246910.220000001</v>
      </c>
      <c r="E289" s="45">
        <v>2348353.2599999998</v>
      </c>
      <c r="F289" s="55">
        <f t="shared" si="4"/>
        <v>17.727554735401533</v>
      </c>
      <c r="G289" s="6"/>
    </row>
    <row r="290" spans="1:7" ht="52.5">
      <c r="A290" s="49" t="s">
        <v>372</v>
      </c>
      <c r="B290" s="50" t="s">
        <v>344</v>
      </c>
      <c r="C290" s="51" t="s">
        <v>698</v>
      </c>
      <c r="D290" s="45">
        <v>6100835.2199999997</v>
      </c>
      <c r="E290" s="45">
        <v>202651.78</v>
      </c>
      <c r="F290" s="55">
        <f t="shared" si="4"/>
        <v>3.3217055155933228</v>
      </c>
      <c r="G290" s="6"/>
    </row>
    <row r="291" spans="1:7" ht="52.5">
      <c r="A291" s="49" t="s">
        <v>388</v>
      </c>
      <c r="B291" s="50" t="s">
        <v>344</v>
      </c>
      <c r="C291" s="51" t="s">
        <v>699</v>
      </c>
      <c r="D291" s="45">
        <v>7146075</v>
      </c>
      <c r="E291" s="45">
        <v>2145701.48</v>
      </c>
      <c r="F291" s="55">
        <f t="shared" si="4"/>
        <v>30.02629387460949</v>
      </c>
      <c r="G291" s="6"/>
    </row>
    <row r="292" spans="1:7" ht="42">
      <c r="A292" s="49" t="s">
        <v>395</v>
      </c>
      <c r="B292" s="50" t="s">
        <v>344</v>
      </c>
      <c r="C292" s="51" t="s">
        <v>700</v>
      </c>
      <c r="D292" s="45">
        <v>2003.78</v>
      </c>
      <c r="E292" s="45">
        <v>3.78</v>
      </c>
      <c r="F292" s="55">
        <f t="shared" si="4"/>
        <v>0.18864346385331723</v>
      </c>
      <c r="G292" s="6"/>
    </row>
    <row r="293" spans="1:7" ht="52.5">
      <c r="A293" s="49" t="s">
        <v>401</v>
      </c>
      <c r="B293" s="50" t="s">
        <v>344</v>
      </c>
      <c r="C293" s="51" t="s">
        <v>701</v>
      </c>
      <c r="D293" s="45">
        <v>2003.78</v>
      </c>
      <c r="E293" s="45">
        <v>3.78</v>
      </c>
      <c r="F293" s="55">
        <f t="shared" si="4"/>
        <v>0.18864346385331723</v>
      </c>
      <c r="G293" s="6"/>
    </row>
    <row r="294" spans="1:7" ht="42">
      <c r="A294" s="49" t="s">
        <v>405</v>
      </c>
      <c r="B294" s="50" t="s">
        <v>344</v>
      </c>
      <c r="C294" s="51" t="s">
        <v>702</v>
      </c>
      <c r="D294" s="45">
        <v>2003.78</v>
      </c>
      <c r="E294" s="45">
        <v>3.78</v>
      </c>
      <c r="F294" s="55">
        <f t="shared" si="4"/>
        <v>0.18864346385331723</v>
      </c>
      <c r="G294" s="6"/>
    </row>
    <row r="295" spans="1:7" ht="42">
      <c r="A295" s="49" t="s">
        <v>703</v>
      </c>
      <c r="B295" s="50" t="s">
        <v>344</v>
      </c>
      <c r="C295" s="51" t="s">
        <v>704</v>
      </c>
      <c r="D295" s="45">
        <v>167398847.30000001</v>
      </c>
      <c r="E295" s="45">
        <v>18810977.16</v>
      </c>
      <c r="F295" s="55">
        <f t="shared" si="4"/>
        <v>11.237220245781225</v>
      </c>
      <c r="G295" s="6"/>
    </row>
    <row r="296" spans="1:7" ht="147">
      <c r="A296" s="49" t="s">
        <v>349</v>
      </c>
      <c r="B296" s="50" t="s">
        <v>344</v>
      </c>
      <c r="C296" s="51" t="s">
        <v>705</v>
      </c>
      <c r="D296" s="45">
        <v>118136053.95</v>
      </c>
      <c r="E296" s="45">
        <v>17479384.68</v>
      </c>
      <c r="F296" s="55">
        <f t="shared" si="4"/>
        <v>14.795978107917831</v>
      </c>
      <c r="G296" s="6"/>
    </row>
    <row r="297" spans="1:7" ht="52.5">
      <c r="A297" s="49" t="s">
        <v>438</v>
      </c>
      <c r="B297" s="50" t="s">
        <v>344</v>
      </c>
      <c r="C297" s="51" t="s">
        <v>706</v>
      </c>
      <c r="D297" s="45">
        <v>81592544.900000006</v>
      </c>
      <c r="E297" s="45">
        <v>13251622.9</v>
      </c>
      <c r="F297" s="55">
        <f t="shared" si="4"/>
        <v>16.241217768414035</v>
      </c>
      <c r="G297" s="6"/>
    </row>
    <row r="298" spans="1:7" ht="42">
      <c r="A298" s="49" t="s">
        <v>440</v>
      </c>
      <c r="B298" s="50" t="s">
        <v>344</v>
      </c>
      <c r="C298" s="51" t="s">
        <v>707</v>
      </c>
      <c r="D298" s="45">
        <v>60609791.219999999</v>
      </c>
      <c r="E298" s="45">
        <v>10299625.380000001</v>
      </c>
      <c r="F298" s="55">
        <f t="shared" si="4"/>
        <v>16.993335850002623</v>
      </c>
      <c r="G298" s="6"/>
    </row>
    <row r="299" spans="1:7" ht="73.5">
      <c r="A299" s="49" t="s">
        <v>442</v>
      </c>
      <c r="B299" s="50" t="s">
        <v>344</v>
      </c>
      <c r="C299" s="51" t="s">
        <v>708</v>
      </c>
      <c r="D299" s="45">
        <v>2780415.54</v>
      </c>
      <c r="E299" s="45">
        <v>393272.54</v>
      </c>
      <c r="F299" s="55">
        <f t="shared" si="4"/>
        <v>14.144380015945385</v>
      </c>
      <c r="G299" s="6"/>
    </row>
    <row r="300" spans="1:7" ht="115.5">
      <c r="A300" s="49" t="s">
        <v>444</v>
      </c>
      <c r="B300" s="50" t="s">
        <v>344</v>
      </c>
      <c r="C300" s="51" t="s">
        <v>709</v>
      </c>
      <c r="D300" s="45">
        <v>18202338.140000001</v>
      </c>
      <c r="E300" s="45">
        <v>2558724.98</v>
      </c>
      <c r="F300" s="55">
        <f t="shared" si="4"/>
        <v>14.057122553817145</v>
      </c>
      <c r="G300" s="6"/>
    </row>
    <row r="301" spans="1:7" ht="73.5">
      <c r="A301" s="49" t="s">
        <v>351</v>
      </c>
      <c r="B301" s="50" t="s">
        <v>344</v>
      </c>
      <c r="C301" s="51" t="s">
        <v>710</v>
      </c>
      <c r="D301" s="45">
        <v>36543509.049999997</v>
      </c>
      <c r="E301" s="45">
        <v>4227761.78</v>
      </c>
      <c r="F301" s="55">
        <f t="shared" si="4"/>
        <v>11.569118264519812</v>
      </c>
      <c r="G301" s="6"/>
    </row>
    <row r="302" spans="1:7" ht="63">
      <c r="A302" s="49" t="s">
        <v>353</v>
      </c>
      <c r="B302" s="50" t="s">
        <v>344</v>
      </c>
      <c r="C302" s="51" t="s">
        <v>711</v>
      </c>
      <c r="D302" s="45">
        <v>26124912.280000001</v>
      </c>
      <c r="E302" s="45">
        <v>3078795.97</v>
      </c>
      <c r="F302" s="55">
        <f t="shared" si="4"/>
        <v>11.7849045271512</v>
      </c>
      <c r="G302" s="6"/>
    </row>
    <row r="303" spans="1:7" ht="94.5">
      <c r="A303" s="49" t="s">
        <v>355</v>
      </c>
      <c r="B303" s="50" t="s">
        <v>344</v>
      </c>
      <c r="C303" s="51" t="s">
        <v>712</v>
      </c>
      <c r="D303" s="45">
        <v>2600000</v>
      </c>
      <c r="E303" s="45">
        <v>455428</v>
      </c>
      <c r="F303" s="55">
        <f t="shared" si="4"/>
        <v>17.516461538461538</v>
      </c>
      <c r="G303" s="6"/>
    </row>
    <row r="304" spans="1:7" ht="126">
      <c r="A304" s="49" t="s">
        <v>357</v>
      </c>
      <c r="B304" s="50" t="s">
        <v>344</v>
      </c>
      <c r="C304" s="51" t="s">
        <v>713</v>
      </c>
      <c r="D304" s="45">
        <v>7818596.7699999996</v>
      </c>
      <c r="E304" s="45">
        <v>693537.81</v>
      </c>
      <c r="F304" s="55">
        <f t="shared" si="4"/>
        <v>8.8703616569805543</v>
      </c>
      <c r="G304" s="6"/>
    </row>
    <row r="305" spans="1:7" ht="84">
      <c r="A305" s="49" t="s">
        <v>368</v>
      </c>
      <c r="B305" s="50" t="s">
        <v>344</v>
      </c>
      <c r="C305" s="51" t="s">
        <v>714</v>
      </c>
      <c r="D305" s="45">
        <v>45870760</v>
      </c>
      <c r="E305" s="45">
        <v>973074.13</v>
      </c>
      <c r="F305" s="55">
        <f t="shared" si="4"/>
        <v>2.1213385825741717</v>
      </c>
      <c r="G305" s="6"/>
    </row>
    <row r="306" spans="1:7" ht="94.5">
      <c r="A306" s="49" t="s">
        <v>370</v>
      </c>
      <c r="B306" s="50" t="s">
        <v>344</v>
      </c>
      <c r="C306" s="51" t="s">
        <v>715</v>
      </c>
      <c r="D306" s="45">
        <v>45870760</v>
      </c>
      <c r="E306" s="45">
        <v>973074.13</v>
      </c>
      <c r="F306" s="55">
        <f t="shared" si="4"/>
        <v>2.1213385825741717</v>
      </c>
      <c r="G306" s="6"/>
    </row>
    <row r="307" spans="1:7" ht="52.5">
      <c r="A307" s="49" t="s">
        <v>372</v>
      </c>
      <c r="B307" s="50" t="s">
        <v>344</v>
      </c>
      <c r="C307" s="51" t="s">
        <v>716</v>
      </c>
      <c r="D307" s="45">
        <v>42084418</v>
      </c>
      <c r="E307" s="45">
        <v>973074.13</v>
      </c>
      <c r="F307" s="55">
        <f t="shared" si="4"/>
        <v>2.3121957632870198</v>
      </c>
      <c r="G307" s="6"/>
    </row>
    <row r="308" spans="1:7" ht="52.5">
      <c r="A308" s="49" t="s">
        <v>388</v>
      </c>
      <c r="B308" s="50" t="s">
        <v>344</v>
      </c>
      <c r="C308" s="51" t="s">
        <v>717</v>
      </c>
      <c r="D308" s="45">
        <v>3786342</v>
      </c>
      <c r="E308" s="45" t="s">
        <v>33</v>
      </c>
      <c r="F308" s="55"/>
      <c r="G308" s="6"/>
    </row>
    <row r="309" spans="1:7" ht="52.5">
      <c r="A309" s="49" t="s">
        <v>374</v>
      </c>
      <c r="B309" s="50" t="s">
        <v>344</v>
      </c>
      <c r="C309" s="51" t="s">
        <v>718</v>
      </c>
      <c r="D309" s="45">
        <v>358518.35</v>
      </c>
      <c r="E309" s="45">
        <v>358518.35</v>
      </c>
      <c r="F309" s="55">
        <f t="shared" si="4"/>
        <v>100</v>
      </c>
      <c r="G309" s="6"/>
    </row>
    <row r="310" spans="1:7" ht="73.5">
      <c r="A310" s="49" t="s">
        <v>391</v>
      </c>
      <c r="B310" s="50" t="s">
        <v>344</v>
      </c>
      <c r="C310" s="51" t="s">
        <v>719</v>
      </c>
      <c r="D310" s="45">
        <v>358518.35</v>
      </c>
      <c r="E310" s="45">
        <v>358518.35</v>
      </c>
      <c r="F310" s="55">
        <f t="shared" si="4"/>
        <v>100</v>
      </c>
      <c r="G310" s="6"/>
    </row>
    <row r="311" spans="1:7" ht="94.5">
      <c r="A311" s="49" t="s">
        <v>393</v>
      </c>
      <c r="B311" s="50" t="s">
        <v>344</v>
      </c>
      <c r="C311" s="51" t="s">
        <v>720</v>
      </c>
      <c r="D311" s="45">
        <v>358518.35</v>
      </c>
      <c r="E311" s="45">
        <v>358518.35</v>
      </c>
      <c r="F311" s="55">
        <f t="shared" si="4"/>
        <v>100</v>
      </c>
      <c r="G311" s="6"/>
    </row>
    <row r="312" spans="1:7" ht="94.5">
      <c r="A312" s="49" t="s">
        <v>547</v>
      </c>
      <c r="B312" s="50" t="s">
        <v>344</v>
      </c>
      <c r="C312" s="51" t="s">
        <v>721</v>
      </c>
      <c r="D312" s="45">
        <v>3033515</v>
      </c>
      <c r="E312" s="45" t="s">
        <v>33</v>
      </c>
      <c r="F312" s="55"/>
      <c r="G312" s="6"/>
    </row>
    <row r="313" spans="1:7" ht="52.5">
      <c r="A313" s="49" t="s">
        <v>549</v>
      </c>
      <c r="B313" s="50" t="s">
        <v>344</v>
      </c>
      <c r="C313" s="51" t="s">
        <v>722</v>
      </c>
      <c r="D313" s="45">
        <v>3033515</v>
      </c>
      <c r="E313" s="45" t="s">
        <v>33</v>
      </c>
      <c r="F313" s="55"/>
      <c r="G313" s="6"/>
    </row>
    <row r="314" spans="1:7" ht="147">
      <c r="A314" s="49" t="s">
        <v>551</v>
      </c>
      <c r="B314" s="50" t="s">
        <v>344</v>
      </c>
      <c r="C314" s="51" t="s">
        <v>723</v>
      </c>
      <c r="D314" s="45">
        <v>1344503</v>
      </c>
      <c r="E314" s="45" t="s">
        <v>33</v>
      </c>
      <c r="F314" s="55"/>
      <c r="G314" s="6"/>
    </row>
    <row r="315" spans="1:7" ht="63">
      <c r="A315" s="49" t="s">
        <v>609</v>
      </c>
      <c r="B315" s="50" t="s">
        <v>344</v>
      </c>
      <c r="C315" s="51" t="s">
        <v>724</v>
      </c>
      <c r="D315" s="45">
        <v>1689012</v>
      </c>
      <c r="E315" s="45" t="s">
        <v>33</v>
      </c>
      <c r="F315" s="55"/>
      <c r="G315" s="6"/>
    </row>
    <row r="316" spans="1:7" ht="52.5">
      <c r="A316" s="49" t="s">
        <v>725</v>
      </c>
      <c r="B316" s="50" t="s">
        <v>344</v>
      </c>
      <c r="C316" s="51" t="s">
        <v>726</v>
      </c>
      <c r="D316" s="45">
        <v>570014252.00999999</v>
      </c>
      <c r="E316" s="45">
        <v>111362213.94</v>
      </c>
      <c r="F316" s="55">
        <f t="shared" si="4"/>
        <v>19.536742028346044</v>
      </c>
      <c r="G316" s="6"/>
    </row>
    <row r="317" spans="1:7" ht="31.5">
      <c r="A317" s="49" t="s">
        <v>727</v>
      </c>
      <c r="B317" s="50" t="s">
        <v>344</v>
      </c>
      <c r="C317" s="51" t="s">
        <v>728</v>
      </c>
      <c r="D317" s="45">
        <v>412755432.32999998</v>
      </c>
      <c r="E317" s="45">
        <v>77417782.810000002</v>
      </c>
      <c r="F317" s="55">
        <f t="shared" si="4"/>
        <v>18.756332865924367</v>
      </c>
      <c r="G317" s="6"/>
    </row>
    <row r="318" spans="1:7" ht="147">
      <c r="A318" s="49" t="s">
        <v>349</v>
      </c>
      <c r="B318" s="50" t="s">
        <v>344</v>
      </c>
      <c r="C318" s="51" t="s">
        <v>729</v>
      </c>
      <c r="D318" s="45">
        <v>135964557</v>
      </c>
      <c r="E318" s="45">
        <v>26282956.66</v>
      </c>
      <c r="F318" s="55">
        <f t="shared" si="4"/>
        <v>19.330741216624563</v>
      </c>
      <c r="G318" s="6"/>
    </row>
    <row r="319" spans="1:7" ht="52.5">
      <c r="A319" s="49" t="s">
        <v>438</v>
      </c>
      <c r="B319" s="50" t="s">
        <v>344</v>
      </c>
      <c r="C319" s="51" t="s">
        <v>730</v>
      </c>
      <c r="D319" s="45">
        <v>135964557</v>
      </c>
      <c r="E319" s="45">
        <v>26282956.66</v>
      </c>
      <c r="F319" s="55">
        <f t="shared" si="4"/>
        <v>19.330741216624563</v>
      </c>
      <c r="G319" s="6"/>
    </row>
    <row r="320" spans="1:7" ht="42">
      <c r="A320" s="49" t="s">
        <v>440</v>
      </c>
      <c r="B320" s="50" t="s">
        <v>344</v>
      </c>
      <c r="C320" s="51" t="s">
        <v>731</v>
      </c>
      <c r="D320" s="45">
        <v>99702358</v>
      </c>
      <c r="E320" s="45">
        <v>13760641.560000001</v>
      </c>
      <c r="F320" s="55">
        <f t="shared" si="4"/>
        <v>13.801721279249987</v>
      </c>
      <c r="G320" s="6"/>
    </row>
    <row r="321" spans="1:7" ht="73.5">
      <c r="A321" s="49" t="s">
        <v>442</v>
      </c>
      <c r="B321" s="50" t="s">
        <v>344</v>
      </c>
      <c r="C321" s="51" t="s">
        <v>732</v>
      </c>
      <c r="D321" s="45">
        <v>1712988</v>
      </c>
      <c r="E321" s="45">
        <v>354798.22</v>
      </c>
      <c r="F321" s="55">
        <f t="shared" si="4"/>
        <v>20.712242000527731</v>
      </c>
      <c r="G321" s="6"/>
    </row>
    <row r="322" spans="1:7" ht="115.5">
      <c r="A322" s="49" t="s">
        <v>444</v>
      </c>
      <c r="B322" s="50" t="s">
        <v>344</v>
      </c>
      <c r="C322" s="51" t="s">
        <v>733</v>
      </c>
      <c r="D322" s="45">
        <v>34549211</v>
      </c>
      <c r="E322" s="45">
        <v>12167516.880000001</v>
      </c>
      <c r="F322" s="55">
        <f t="shared" si="4"/>
        <v>35.217929810321863</v>
      </c>
      <c r="G322" s="6"/>
    </row>
    <row r="323" spans="1:7" ht="84">
      <c r="A323" s="49" t="s">
        <v>368</v>
      </c>
      <c r="B323" s="50" t="s">
        <v>344</v>
      </c>
      <c r="C323" s="51" t="s">
        <v>734</v>
      </c>
      <c r="D323" s="45">
        <v>32462897</v>
      </c>
      <c r="E323" s="45">
        <v>3319849.54</v>
      </c>
      <c r="F323" s="55">
        <f t="shared" si="4"/>
        <v>10.22659665894883</v>
      </c>
      <c r="G323" s="6"/>
    </row>
    <row r="324" spans="1:7" ht="94.5">
      <c r="A324" s="49" t="s">
        <v>370</v>
      </c>
      <c r="B324" s="50" t="s">
        <v>344</v>
      </c>
      <c r="C324" s="51" t="s">
        <v>735</v>
      </c>
      <c r="D324" s="45">
        <v>32462897</v>
      </c>
      <c r="E324" s="45">
        <v>3319849.54</v>
      </c>
      <c r="F324" s="55">
        <f t="shared" si="4"/>
        <v>10.22659665894883</v>
      </c>
      <c r="G324" s="6"/>
    </row>
    <row r="325" spans="1:7" ht="52.5">
      <c r="A325" s="49" t="s">
        <v>372</v>
      </c>
      <c r="B325" s="50" t="s">
        <v>344</v>
      </c>
      <c r="C325" s="51" t="s">
        <v>736</v>
      </c>
      <c r="D325" s="45">
        <v>20891480</v>
      </c>
      <c r="E325" s="45">
        <v>358544.66</v>
      </c>
      <c r="F325" s="55">
        <f t="shared" si="4"/>
        <v>1.7162243172814946</v>
      </c>
      <c r="G325" s="6"/>
    </row>
    <row r="326" spans="1:7" ht="52.5">
      <c r="A326" s="49" t="s">
        <v>388</v>
      </c>
      <c r="B326" s="50" t="s">
        <v>344</v>
      </c>
      <c r="C326" s="51" t="s">
        <v>737</v>
      </c>
      <c r="D326" s="45">
        <v>11571417</v>
      </c>
      <c r="E326" s="45">
        <v>2961304.88</v>
      </c>
      <c r="F326" s="55">
        <f t="shared" si="4"/>
        <v>25.591549245870233</v>
      </c>
      <c r="G326" s="6"/>
    </row>
    <row r="327" spans="1:7" ht="52.5">
      <c r="A327" s="49" t="s">
        <v>374</v>
      </c>
      <c r="B327" s="50" t="s">
        <v>344</v>
      </c>
      <c r="C327" s="51" t="s">
        <v>738</v>
      </c>
      <c r="D327" s="45">
        <v>74630</v>
      </c>
      <c r="E327" s="45">
        <v>74630</v>
      </c>
      <c r="F327" s="55">
        <f t="shared" si="4"/>
        <v>100</v>
      </c>
      <c r="G327" s="6"/>
    </row>
    <row r="328" spans="1:7" ht="31.5">
      <c r="A328" s="49" t="s">
        <v>376</v>
      </c>
      <c r="B328" s="50" t="s">
        <v>344</v>
      </c>
      <c r="C328" s="51" t="s">
        <v>739</v>
      </c>
      <c r="D328" s="45">
        <v>74630</v>
      </c>
      <c r="E328" s="45">
        <v>74630</v>
      </c>
      <c r="F328" s="55">
        <f t="shared" si="4"/>
        <v>100</v>
      </c>
      <c r="G328" s="6"/>
    </row>
    <row r="329" spans="1:7" ht="73.5">
      <c r="A329" s="49" t="s">
        <v>458</v>
      </c>
      <c r="B329" s="50" t="s">
        <v>344</v>
      </c>
      <c r="C329" s="51" t="s">
        <v>740</v>
      </c>
      <c r="D329" s="45">
        <v>3505647.33</v>
      </c>
      <c r="E329" s="45" t="s">
        <v>33</v>
      </c>
      <c r="F329" s="55"/>
      <c r="G329" s="6"/>
    </row>
    <row r="330" spans="1:7" ht="42">
      <c r="A330" s="49" t="s">
        <v>460</v>
      </c>
      <c r="B330" s="50" t="s">
        <v>344</v>
      </c>
      <c r="C330" s="51" t="s">
        <v>741</v>
      </c>
      <c r="D330" s="45">
        <v>3505647.33</v>
      </c>
      <c r="E330" s="45" t="s">
        <v>33</v>
      </c>
      <c r="F330" s="55"/>
      <c r="G330" s="6"/>
    </row>
    <row r="331" spans="1:7" ht="105">
      <c r="A331" s="49" t="s">
        <v>462</v>
      </c>
      <c r="B331" s="50" t="s">
        <v>344</v>
      </c>
      <c r="C331" s="51" t="s">
        <v>742</v>
      </c>
      <c r="D331" s="45">
        <v>3505647.33</v>
      </c>
      <c r="E331" s="45" t="s">
        <v>33</v>
      </c>
      <c r="F331" s="55"/>
      <c r="G331" s="6"/>
    </row>
    <row r="332" spans="1:7" ht="94.5">
      <c r="A332" s="49" t="s">
        <v>547</v>
      </c>
      <c r="B332" s="50" t="s">
        <v>344</v>
      </c>
      <c r="C332" s="51" t="s">
        <v>743</v>
      </c>
      <c r="D332" s="45">
        <v>240744501</v>
      </c>
      <c r="E332" s="45">
        <v>47740346.609999999</v>
      </c>
      <c r="F332" s="55">
        <f t="shared" ref="F332:F393" si="5">E332/D332*100</f>
        <v>19.830295774855518</v>
      </c>
      <c r="G332" s="6"/>
    </row>
    <row r="333" spans="1:7" ht="52.5">
      <c r="A333" s="49" t="s">
        <v>549</v>
      </c>
      <c r="B333" s="50" t="s">
        <v>344</v>
      </c>
      <c r="C333" s="51" t="s">
        <v>744</v>
      </c>
      <c r="D333" s="45">
        <v>240744501</v>
      </c>
      <c r="E333" s="45">
        <v>47740346.609999999</v>
      </c>
      <c r="F333" s="55">
        <f t="shared" si="5"/>
        <v>19.830295774855518</v>
      </c>
      <c r="G333" s="6"/>
    </row>
    <row r="334" spans="1:7" ht="147">
      <c r="A334" s="49" t="s">
        <v>551</v>
      </c>
      <c r="B334" s="50" t="s">
        <v>344</v>
      </c>
      <c r="C334" s="51" t="s">
        <v>745</v>
      </c>
      <c r="D334" s="45">
        <v>240744501</v>
      </c>
      <c r="E334" s="45">
        <v>47740346.609999999</v>
      </c>
      <c r="F334" s="55">
        <f t="shared" si="5"/>
        <v>19.830295774855518</v>
      </c>
      <c r="G334" s="6"/>
    </row>
    <row r="335" spans="1:7" ht="42">
      <c r="A335" s="49" t="s">
        <v>395</v>
      </c>
      <c r="B335" s="50" t="s">
        <v>344</v>
      </c>
      <c r="C335" s="51" t="s">
        <v>746</v>
      </c>
      <c r="D335" s="45">
        <v>3200</v>
      </c>
      <c r="E335" s="45" t="s">
        <v>33</v>
      </c>
      <c r="F335" s="55"/>
      <c r="G335" s="6"/>
    </row>
    <row r="336" spans="1:7" ht="52.5">
      <c r="A336" s="49" t="s">
        <v>401</v>
      </c>
      <c r="B336" s="50" t="s">
        <v>344</v>
      </c>
      <c r="C336" s="51" t="s">
        <v>747</v>
      </c>
      <c r="D336" s="45">
        <v>3200</v>
      </c>
      <c r="E336" s="45" t="s">
        <v>33</v>
      </c>
      <c r="F336" s="55"/>
      <c r="G336" s="6"/>
    </row>
    <row r="337" spans="1:7" ht="42">
      <c r="A337" s="49" t="s">
        <v>403</v>
      </c>
      <c r="B337" s="50" t="s">
        <v>344</v>
      </c>
      <c r="C337" s="51" t="s">
        <v>748</v>
      </c>
      <c r="D337" s="45">
        <v>3200</v>
      </c>
      <c r="E337" s="45" t="s">
        <v>33</v>
      </c>
      <c r="F337" s="55"/>
      <c r="G337" s="6"/>
    </row>
    <row r="338" spans="1:7" ht="52.5">
      <c r="A338" s="49" t="s">
        <v>749</v>
      </c>
      <c r="B338" s="50" t="s">
        <v>344</v>
      </c>
      <c r="C338" s="51" t="s">
        <v>750</v>
      </c>
      <c r="D338" s="45">
        <v>157258819.68000001</v>
      </c>
      <c r="E338" s="45">
        <v>33944431.130000003</v>
      </c>
      <c r="F338" s="55">
        <f t="shared" si="5"/>
        <v>21.585073065582101</v>
      </c>
      <c r="G338" s="6"/>
    </row>
    <row r="339" spans="1:7" ht="147">
      <c r="A339" s="49" t="s">
        <v>349</v>
      </c>
      <c r="B339" s="50" t="s">
        <v>344</v>
      </c>
      <c r="C339" s="51" t="s">
        <v>751</v>
      </c>
      <c r="D339" s="45">
        <v>151321471.72</v>
      </c>
      <c r="E339" s="45">
        <v>33145292.32</v>
      </c>
      <c r="F339" s="55">
        <f t="shared" si="5"/>
        <v>21.903892384374174</v>
      </c>
      <c r="G339" s="6"/>
    </row>
    <row r="340" spans="1:7" ht="52.5">
      <c r="A340" s="49" t="s">
        <v>438</v>
      </c>
      <c r="B340" s="50" t="s">
        <v>344</v>
      </c>
      <c r="C340" s="51" t="s">
        <v>752</v>
      </c>
      <c r="D340" s="45">
        <v>145315059.36000001</v>
      </c>
      <c r="E340" s="45">
        <v>32295139.449999999</v>
      </c>
      <c r="F340" s="55">
        <f t="shared" si="5"/>
        <v>22.224220663869946</v>
      </c>
      <c r="G340" s="6"/>
    </row>
    <row r="341" spans="1:7" ht="42">
      <c r="A341" s="49" t="s">
        <v>440</v>
      </c>
      <c r="B341" s="50" t="s">
        <v>344</v>
      </c>
      <c r="C341" s="51" t="s">
        <v>753</v>
      </c>
      <c r="D341" s="45">
        <v>106831960.65000001</v>
      </c>
      <c r="E341" s="45">
        <v>20421381.649999999</v>
      </c>
      <c r="F341" s="55">
        <f t="shared" si="5"/>
        <v>19.115423442338553</v>
      </c>
      <c r="G341" s="6"/>
    </row>
    <row r="342" spans="1:7" ht="73.5">
      <c r="A342" s="49" t="s">
        <v>442</v>
      </c>
      <c r="B342" s="50" t="s">
        <v>344</v>
      </c>
      <c r="C342" s="51" t="s">
        <v>754</v>
      </c>
      <c r="D342" s="45">
        <v>2333886</v>
      </c>
      <c r="E342" s="45">
        <v>446687</v>
      </c>
      <c r="F342" s="55">
        <f t="shared" si="5"/>
        <v>19.139195316309365</v>
      </c>
      <c r="G342" s="6"/>
    </row>
    <row r="343" spans="1:7" ht="115.5">
      <c r="A343" s="49" t="s">
        <v>444</v>
      </c>
      <c r="B343" s="50" t="s">
        <v>344</v>
      </c>
      <c r="C343" s="51" t="s">
        <v>755</v>
      </c>
      <c r="D343" s="45">
        <v>36149212.710000001</v>
      </c>
      <c r="E343" s="45">
        <v>11427070.800000001</v>
      </c>
      <c r="F343" s="55">
        <f t="shared" si="5"/>
        <v>31.610842791159644</v>
      </c>
      <c r="G343" s="6"/>
    </row>
    <row r="344" spans="1:7" ht="73.5">
      <c r="A344" s="49" t="s">
        <v>351</v>
      </c>
      <c r="B344" s="50" t="s">
        <v>344</v>
      </c>
      <c r="C344" s="51" t="s">
        <v>756</v>
      </c>
      <c r="D344" s="45">
        <v>6006412.3600000003</v>
      </c>
      <c r="E344" s="45">
        <v>850152.87</v>
      </c>
      <c r="F344" s="55">
        <f t="shared" si="5"/>
        <v>14.154087649087083</v>
      </c>
      <c r="G344" s="6"/>
    </row>
    <row r="345" spans="1:7" ht="63">
      <c r="A345" s="49" t="s">
        <v>353</v>
      </c>
      <c r="B345" s="50" t="s">
        <v>344</v>
      </c>
      <c r="C345" s="51" t="s">
        <v>757</v>
      </c>
      <c r="D345" s="45">
        <v>4248874</v>
      </c>
      <c r="E345" s="45">
        <v>482000</v>
      </c>
      <c r="F345" s="55">
        <f t="shared" si="5"/>
        <v>11.344182011516462</v>
      </c>
      <c r="G345" s="6"/>
    </row>
    <row r="346" spans="1:7" ht="94.5">
      <c r="A346" s="49" t="s">
        <v>355</v>
      </c>
      <c r="B346" s="50" t="s">
        <v>344</v>
      </c>
      <c r="C346" s="51" t="s">
        <v>758</v>
      </c>
      <c r="D346" s="45">
        <v>305368.84000000003</v>
      </c>
      <c r="E346" s="45">
        <v>87860.84</v>
      </c>
      <c r="F346" s="55">
        <f t="shared" si="5"/>
        <v>28.772038430640134</v>
      </c>
      <c r="G346" s="6"/>
    </row>
    <row r="347" spans="1:7" ht="126">
      <c r="A347" s="49" t="s">
        <v>357</v>
      </c>
      <c r="B347" s="50" t="s">
        <v>344</v>
      </c>
      <c r="C347" s="51" t="s">
        <v>759</v>
      </c>
      <c r="D347" s="45">
        <v>1452169.52</v>
      </c>
      <c r="E347" s="45">
        <v>280292.03000000003</v>
      </c>
      <c r="F347" s="55">
        <f t="shared" si="5"/>
        <v>19.3016053662936</v>
      </c>
      <c r="G347" s="6"/>
    </row>
    <row r="348" spans="1:7" ht="84">
      <c r="A348" s="49" t="s">
        <v>368</v>
      </c>
      <c r="B348" s="50" t="s">
        <v>344</v>
      </c>
      <c r="C348" s="51" t="s">
        <v>760</v>
      </c>
      <c r="D348" s="45">
        <v>5292305.8600000003</v>
      </c>
      <c r="E348" s="45">
        <v>648120.37</v>
      </c>
      <c r="F348" s="55">
        <f t="shared" si="5"/>
        <v>12.24646471963357</v>
      </c>
      <c r="G348" s="6"/>
    </row>
    <row r="349" spans="1:7" ht="94.5">
      <c r="A349" s="49" t="s">
        <v>370</v>
      </c>
      <c r="B349" s="50" t="s">
        <v>344</v>
      </c>
      <c r="C349" s="51" t="s">
        <v>761</v>
      </c>
      <c r="D349" s="45">
        <v>5292305.8600000003</v>
      </c>
      <c r="E349" s="45">
        <v>648120.37</v>
      </c>
      <c r="F349" s="55">
        <f t="shared" si="5"/>
        <v>12.24646471963357</v>
      </c>
      <c r="G349" s="6"/>
    </row>
    <row r="350" spans="1:7" ht="52.5">
      <c r="A350" s="49" t="s">
        <v>372</v>
      </c>
      <c r="B350" s="50" t="s">
        <v>344</v>
      </c>
      <c r="C350" s="51" t="s">
        <v>762</v>
      </c>
      <c r="D350" s="45">
        <v>3526660.86</v>
      </c>
      <c r="E350" s="45">
        <v>214549.66</v>
      </c>
      <c r="F350" s="55">
        <f t="shared" si="5"/>
        <v>6.0836487691078984</v>
      </c>
      <c r="G350" s="6"/>
    </row>
    <row r="351" spans="1:7" ht="52.5">
      <c r="A351" s="49" t="s">
        <v>388</v>
      </c>
      <c r="B351" s="50" t="s">
        <v>344</v>
      </c>
      <c r="C351" s="51" t="s">
        <v>763</v>
      </c>
      <c r="D351" s="45">
        <v>1765645</v>
      </c>
      <c r="E351" s="45">
        <v>433570.71</v>
      </c>
      <c r="F351" s="55">
        <f t="shared" si="5"/>
        <v>24.555939047770078</v>
      </c>
      <c r="G351" s="6"/>
    </row>
    <row r="352" spans="1:7" ht="52.5">
      <c r="A352" s="49" t="s">
        <v>374</v>
      </c>
      <c r="B352" s="50" t="s">
        <v>344</v>
      </c>
      <c r="C352" s="51" t="s">
        <v>764</v>
      </c>
      <c r="D352" s="45">
        <v>623477.81000000006</v>
      </c>
      <c r="E352" s="45">
        <v>139454.15</v>
      </c>
      <c r="F352" s="55">
        <f t="shared" si="5"/>
        <v>22.367139257129292</v>
      </c>
      <c r="G352" s="6"/>
    </row>
    <row r="353" spans="1:7" ht="73.5">
      <c r="A353" s="49" t="s">
        <v>391</v>
      </c>
      <c r="B353" s="50" t="s">
        <v>344</v>
      </c>
      <c r="C353" s="51" t="s">
        <v>765</v>
      </c>
      <c r="D353" s="45">
        <v>623477.81000000006</v>
      </c>
      <c r="E353" s="45">
        <v>139454.15</v>
      </c>
      <c r="F353" s="55">
        <f t="shared" si="5"/>
        <v>22.367139257129292</v>
      </c>
      <c r="G353" s="6"/>
    </row>
    <row r="354" spans="1:7" ht="94.5">
      <c r="A354" s="49" t="s">
        <v>393</v>
      </c>
      <c r="B354" s="50" t="s">
        <v>344</v>
      </c>
      <c r="C354" s="51" t="s">
        <v>766</v>
      </c>
      <c r="D354" s="45">
        <v>623477.81000000006</v>
      </c>
      <c r="E354" s="45">
        <v>139454.15</v>
      </c>
      <c r="F354" s="55">
        <f t="shared" si="5"/>
        <v>22.367139257129292</v>
      </c>
      <c r="G354" s="6"/>
    </row>
    <row r="355" spans="1:7" ht="42">
      <c r="A355" s="49" t="s">
        <v>395</v>
      </c>
      <c r="B355" s="50" t="s">
        <v>344</v>
      </c>
      <c r="C355" s="51" t="s">
        <v>767</v>
      </c>
      <c r="D355" s="45">
        <v>21564.29</v>
      </c>
      <c r="E355" s="45">
        <v>11564.29</v>
      </c>
      <c r="F355" s="55">
        <f t="shared" si="5"/>
        <v>53.627038033712218</v>
      </c>
      <c r="G355" s="6"/>
    </row>
    <row r="356" spans="1:7" ht="52.5">
      <c r="A356" s="49" t="s">
        <v>401</v>
      </c>
      <c r="B356" s="50" t="s">
        <v>344</v>
      </c>
      <c r="C356" s="51" t="s">
        <v>768</v>
      </c>
      <c r="D356" s="45">
        <v>21564.29</v>
      </c>
      <c r="E356" s="45">
        <v>11564.29</v>
      </c>
      <c r="F356" s="55">
        <f t="shared" si="5"/>
        <v>53.627038033712218</v>
      </c>
      <c r="G356" s="6"/>
    </row>
    <row r="357" spans="1:7" ht="42">
      <c r="A357" s="49" t="s">
        <v>403</v>
      </c>
      <c r="B357" s="50" t="s">
        <v>344</v>
      </c>
      <c r="C357" s="51" t="s">
        <v>769</v>
      </c>
      <c r="D357" s="45">
        <v>16500</v>
      </c>
      <c r="E357" s="45">
        <v>6500</v>
      </c>
      <c r="F357" s="55">
        <f t="shared" si="5"/>
        <v>39.393939393939391</v>
      </c>
      <c r="G357" s="6"/>
    </row>
    <row r="358" spans="1:7" ht="42">
      <c r="A358" s="49" t="s">
        <v>405</v>
      </c>
      <c r="B358" s="50" t="s">
        <v>344</v>
      </c>
      <c r="C358" s="51" t="s">
        <v>770</v>
      </c>
      <c r="D358" s="45">
        <v>5064.29</v>
      </c>
      <c r="E358" s="45">
        <v>5064.29</v>
      </c>
      <c r="F358" s="55">
        <f t="shared" si="5"/>
        <v>100</v>
      </c>
      <c r="G358" s="6"/>
    </row>
    <row r="359" spans="1:7" ht="42">
      <c r="A359" s="49" t="s">
        <v>771</v>
      </c>
      <c r="B359" s="50" t="s">
        <v>344</v>
      </c>
      <c r="C359" s="51" t="s">
        <v>772</v>
      </c>
      <c r="D359" s="45">
        <v>413680837.10000002</v>
      </c>
      <c r="E359" s="45">
        <v>75030985.879999995</v>
      </c>
      <c r="F359" s="55">
        <f t="shared" si="5"/>
        <v>18.1374091209989</v>
      </c>
      <c r="G359" s="6"/>
    </row>
    <row r="360" spans="1:7" ht="42">
      <c r="A360" s="49" t="s">
        <v>773</v>
      </c>
      <c r="B360" s="50" t="s">
        <v>344</v>
      </c>
      <c r="C360" s="51" t="s">
        <v>774</v>
      </c>
      <c r="D360" s="45">
        <v>13992645</v>
      </c>
      <c r="E360" s="45">
        <v>2327730.41</v>
      </c>
      <c r="F360" s="55">
        <f t="shared" si="5"/>
        <v>16.635385304208032</v>
      </c>
      <c r="G360" s="6"/>
    </row>
    <row r="361" spans="1:7" ht="84">
      <c r="A361" s="49" t="s">
        <v>368</v>
      </c>
      <c r="B361" s="50" t="s">
        <v>344</v>
      </c>
      <c r="C361" s="51" t="s">
        <v>775</v>
      </c>
      <c r="D361" s="45">
        <v>26290</v>
      </c>
      <c r="E361" s="45">
        <v>2229.62</v>
      </c>
      <c r="F361" s="55">
        <f t="shared" si="5"/>
        <v>8.4808672499049074</v>
      </c>
      <c r="G361" s="6"/>
    </row>
    <row r="362" spans="1:7" ht="94.5">
      <c r="A362" s="49" t="s">
        <v>370</v>
      </c>
      <c r="B362" s="50" t="s">
        <v>344</v>
      </c>
      <c r="C362" s="51" t="s">
        <v>776</v>
      </c>
      <c r="D362" s="45">
        <v>26290</v>
      </c>
      <c r="E362" s="45">
        <v>2229.62</v>
      </c>
      <c r="F362" s="55">
        <f t="shared" si="5"/>
        <v>8.4808672499049074</v>
      </c>
      <c r="G362" s="6"/>
    </row>
    <row r="363" spans="1:7" ht="52.5">
      <c r="A363" s="49" t="s">
        <v>372</v>
      </c>
      <c r="B363" s="50" t="s">
        <v>344</v>
      </c>
      <c r="C363" s="51" t="s">
        <v>777</v>
      </c>
      <c r="D363" s="45">
        <v>26290</v>
      </c>
      <c r="E363" s="45">
        <v>2229.62</v>
      </c>
      <c r="F363" s="55">
        <f t="shared" si="5"/>
        <v>8.4808672499049074</v>
      </c>
      <c r="G363" s="6"/>
    </row>
    <row r="364" spans="1:7" ht="52.5">
      <c r="A364" s="49" t="s">
        <v>374</v>
      </c>
      <c r="B364" s="50" t="s">
        <v>344</v>
      </c>
      <c r="C364" s="51" t="s">
        <v>778</v>
      </c>
      <c r="D364" s="45">
        <v>13966355</v>
      </c>
      <c r="E364" s="45">
        <v>2325500.79</v>
      </c>
      <c r="F364" s="55">
        <f t="shared" si="5"/>
        <v>16.650735213303687</v>
      </c>
      <c r="G364" s="6"/>
    </row>
    <row r="365" spans="1:7" ht="63">
      <c r="A365" s="49" t="s">
        <v>779</v>
      </c>
      <c r="B365" s="50" t="s">
        <v>344</v>
      </c>
      <c r="C365" s="51" t="s">
        <v>780</v>
      </c>
      <c r="D365" s="45">
        <v>13966355</v>
      </c>
      <c r="E365" s="45">
        <v>2325500.79</v>
      </c>
      <c r="F365" s="55">
        <f t="shared" si="5"/>
        <v>16.650735213303687</v>
      </c>
      <c r="G365" s="6"/>
    </row>
    <row r="366" spans="1:7" ht="52.5">
      <c r="A366" s="49" t="s">
        <v>781</v>
      </c>
      <c r="B366" s="50" t="s">
        <v>344</v>
      </c>
      <c r="C366" s="51" t="s">
        <v>782</v>
      </c>
      <c r="D366" s="45">
        <v>13966355</v>
      </c>
      <c r="E366" s="45">
        <v>2325500.79</v>
      </c>
      <c r="F366" s="55">
        <f t="shared" si="5"/>
        <v>16.650735213303687</v>
      </c>
      <c r="G366" s="6"/>
    </row>
    <row r="367" spans="1:7" ht="52.5">
      <c r="A367" s="49" t="s">
        <v>783</v>
      </c>
      <c r="B367" s="50" t="s">
        <v>344</v>
      </c>
      <c r="C367" s="51" t="s">
        <v>784</v>
      </c>
      <c r="D367" s="45">
        <v>347636592.10000002</v>
      </c>
      <c r="E367" s="45">
        <v>66603588.5</v>
      </c>
      <c r="F367" s="55">
        <f t="shared" si="5"/>
        <v>19.158969456483749</v>
      </c>
      <c r="G367" s="6"/>
    </row>
    <row r="368" spans="1:7" ht="84">
      <c r="A368" s="49" t="s">
        <v>368</v>
      </c>
      <c r="B368" s="50" t="s">
        <v>344</v>
      </c>
      <c r="C368" s="51" t="s">
        <v>785</v>
      </c>
      <c r="D368" s="45">
        <v>16615041.710000001</v>
      </c>
      <c r="E368" s="45">
        <v>1067209.99</v>
      </c>
      <c r="F368" s="55">
        <f t="shared" si="5"/>
        <v>6.4231556479192253</v>
      </c>
      <c r="G368" s="6"/>
    </row>
    <row r="369" spans="1:7" ht="94.5">
      <c r="A369" s="49" t="s">
        <v>370</v>
      </c>
      <c r="B369" s="50" t="s">
        <v>344</v>
      </c>
      <c r="C369" s="51" t="s">
        <v>786</v>
      </c>
      <c r="D369" s="45">
        <v>16615041.710000001</v>
      </c>
      <c r="E369" s="45">
        <v>1067209.99</v>
      </c>
      <c r="F369" s="55">
        <f t="shared" si="5"/>
        <v>6.4231556479192253</v>
      </c>
      <c r="G369" s="6"/>
    </row>
    <row r="370" spans="1:7" ht="52.5">
      <c r="A370" s="49" t="s">
        <v>372</v>
      </c>
      <c r="B370" s="50" t="s">
        <v>344</v>
      </c>
      <c r="C370" s="51" t="s">
        <v>787</v>
      </c>
      <c r="D370" s="45">
        <v>16615041.710000001</v>
      </c>
      <c r="E370" s="45">
        <v>1067209.99</v>
      </c>
      <c r="F370" s="55">
        <f t="shared" si="5"/>
        <v>6.4231556479192253</v>
      </c>
      <c r="G370" s="6"/>
    </row>
    <row r="371" spans="1:7" ht="52.5">
      <c r="A371" s="49" t="s">
        <v>374</v>
      </c>
      <c r="B371" s="50" t="s">
        <v>344</v>
      </c>
      <c r="C371" s="51" t="s">
        <v>788</v>
      </c>
      <c r="D371" s="45">
        <v>314573447.38999999</v>
      </c>
      <c r="E371" s="45">
        <v>65536378.509999998</v>
      </c>
      <c r="F371" s="55">
        <f t="shared" si="5"/>
        <v>20.833410783316907</v>
      </c>
      <c r="G371" s="6"/>
    </row>
    <row r="372" spans="1:7" ht="73.5">
      <c r="A372" s="49" t="s">
        <v>391</v>
      </c>
      <c r="B372" s="50" t="s">
        <v>344</v>
      </c>
      <c r="C372" s="51" t="s">
        <v>789</v>
      </c>
      <c r="D372" s="45">
        <v>314573447.38999999</v>
      </c>
      <c r="E372" s="45">
        <v>65536378.509999998</v>
      </c>
      <c r="F372" s="55">
        <f t="shared" si="5"/>
        <v>20.833410783316907</v>
      </c>
      <c r="G372" s="6"/>
    </row>
    <row r="373" spans="1:7" ht="94.5">
      <c r="A373" s="49" t="s">
        <v>393</v>
      </c>
      <c r="B373" s="50" t="s">
        <v>344</v>
      </c>
      <c r="C373" s="51" t="s">
        <v>790</v>
      </c>
      <c r="D373" s="45">
        <v>281572647.38999999</v>
      </c>
      <c r="E373" s="45">
        <v>65410578.670000002</v>
      </c>
      <c r="F373" s="55">
        <f t="shared" si="5"/>
        <v>23.230444887425897</v>
      </c>
      <c r="G373" s="6"/>
    </row>
    <row r="374" spans="1:7" ht="52.5">
      <c r="A374" s="49" t="s">
        <v>791</v>
      </c>
      <c r="B374" s="50" t="s">
        <v>344</v>
      </c>
      <c r="C374" s="51" t="s">
        <v>792</v>
      </c>
      <c r="D374" s="45">
        <v>10000000</v>
      </c>
      <c r="E374" s="45" t="s">
        <v>33</v>
      </c>
      <c r="F374" s="55"/>
      <c r="G374" s="6"/>
    </row>
    <row r="375" spans="1:7" ht="84">
      <c r="A375" s="49" t="s">
        <v>793</v>
      </c>
      <c r="B375" s="50" t="s">
        <v>344</v>
      </c>
      <c r="C375" s="51" t="s">
        <v>794</v>
      </c>
      <c r="D375" s="45">
        <v>23000800</v>
      </c>
      <c r="E375" s="45">
        <v>125799.84</v>
      </c>
      <c r="F375" s="55">
        <f t="shared" si="5"/>
        <v>0.54693680219818441</v>
      </c>
      <c r="G375" s="6"/>
    </row>
    <row r="376" spans="1:7" ht="94.5">
      <c r="A376" s="49" t="s">
        <v>547</v>
      </c>
      <c r="B376" s="50" t="s">
        <v>344</v>
      </c>
      <c r="C376" s="51" t="s">
        <v>795</v>
      </c>
      <c r="D376" s="45">
        <v>16211503</v>
      </c>
      <c r="E376" s="45" t="s">
        <v>33</v>
      </c>
      <c r="F376" s="55"/>
      <c r="G376" s="6"/>
    </row>
    <row r="377" spans="1:7" ht="52.5">
      <c r="A377" s="49" t="s">
        <v>549</v>
      </c>
      <c r="B377" s="50" t="s">
        <v>344</v>
      </c>
      <c r="C377" s="51" t="s">
        <v>796</v>
      </c>
      <c r="D377" s="45">
        <v>16211503</v>
      </c>
      <c r="E377" s="45" t="s">
        <v>33</v>
      </c>
      <c r="F377" s="55"/>
      <c r="G377" s="6"/>
    </row>
    <row r="378" spans="1:7" ht="63">
      <c r="A378" s="49" t="s">
        <v>609</v>
      </c>
      <c r="B378" s="50" t="s">
        <v>344</v>
      </c>
      <c r="C378" s="51" t="s">
        <v>797</v>
      </c>
      <c r="D378" s="45">
        <v>16211503</v>
      </c>
      <c r="E378" s="45" t="s">
        <v>33</v>
      </c>
      <c r="F378" s="55"/>
      <c r="G378" s="6"/>
    </row>
    <row r="379" spans="1:7" ht="42">
      <c r="A379" s="49" t="s">
        <v>395</v>
      </c>
      <c r="B379" s="50" t="s">
        <v>344</v>
      </c>
      <c r="C379" s="51" t="s">
        <v>798</v>
      </c>
      <c r="D379" s="45">
        <v>236600</v>
      </c>
      <c r="E379" s="45" t="s">
        <v>33</v>
      </c>
      <c r="F379" s="55"/>
      <c r="G379" s="6"/>
    </row>
    <row r="380" spans="1:7" ht="126">
      <c r="A380" s="49" t="s">
        <v>465</v>
      </c>
      <c r="B380" s="50" t="s">
        <v>344</v>
      </c>
      <c r="C380" s="51" t="s">
        <v>799</v>
      </c>
      <c r="D380" s="45">
        <v>236600</v>
      </c>
      <c r="E380" s="45" t="s">
        <v>33</v>
      </c>
      <c r="F380" s="55"/>
      <c r="G380" s="6"/>
    </row>
    <row r="381" spans="1:7" ht="157.5">
      <c r="A381" s="49" t="s">
        <v>469</v>
      </c>
      <c r="B381" s="50" t="s">
        <v>344</v>
      </c>
      <c r="C381" s="51" t="s">
        <v>800</v>
      </c>
      <c r="D381" s="45">
        <v>236600</v>
      </c>
      <c r="E381" s="45" t="s">
        <v>33</v>
      </c>
      <c r="F381" s="55"/>
      <c r="G381" s="6"/>
    </row>
    <row r="382" spans="1:7" ht="42">
      <c r="A382" s="49" t="s">
        <v>801</v>
      </c>
      <c r="B382" s="50" t="s">
        <v>344</v>
      </c>
      <c r="C382" s="51" t="s">
        <v>802</v>
      </c>
      <c r="D382" s="45">
        <v>1137800</v>
      </c>
      <c r="E382" s="45">
        <v>110693.24</v>
      </c>
      <c r="F382" s="55">
        <f t="shared" si="5"/>
        <v>9.7287080330462299</v>
      </c>
      <c r="G382" s="6"/>
    </row>
    <row r="383" spans="1:7" ht="84">
      <c r="A383" s="49" t="s">
        <v>368</v>
      </c>
      <c r="B383" s="50" t="s">
        <v>344</v>
      </c>
      <c r="C383" s="51" t="s">
        <v>803</v>
      </c>
      <c r="D383" s="45">
        <v>22300</v>
      </c>
      <c r="E383" s="45" t="s">
        <v>33</v>
      </c>
      <c r="F383" s="55"/>
      <c r="G383" s="6"/>
    </row>
    <row r="384" spans="1:7" ht="94.5">
      <c r="A384" s="49" t="s">
        <v>370</v>
      </c>
      <c r="B384" s="50" t="s">
        <v>344</v>
      </c>
      <c r="C384" s="51" t="s">
        <v>804</v>
      </c>
      <c r="D384" s="45">
        <v>22300</v>
      </c>
      <c r="E384" s="45" t="s">
        <v>33</v>
      </c>
      <c r="F384" s="55"/>
      <c r="G384" s="6"/>
    </row>
    <row r="385" spans="1:7" ht="52.5">
      <c r="A385" s="49" t="s">
        <v>372</v>
      </c>
      <c r="B385" s="50" t="s">
        <v>344</v>
      </c>
      <c r="C385" s="51" t="s">
        <v>805</v>
      </c>
      <c r="D385" s="45">
        <v>22300</v>
      </c>
      <c r="E385" s="45" t="s">
        <v>33</v>
      </c>
      <c r="F385" s="55"/>
      <c r="G385" s="6"/>
    </row>
    <row r="386" spans="1:7" ht="52.5">
      <c r="A386" s="49" t="s">
        <v>374</v>
      </c>
      <c r="B386" s="50" t="s">
        <v>344</v>
      </c>
      <c r="C386" s="51" t="s">
        <v>806</v>
      </c>
      <c r="D386" s="45">
        <v>1115500</v>
      </c>
      <c r="E386" s="45">
        <v>110693.24</v>
      </c>
      <c r="F386" s="55">
        <f t="shared" si="5"/>
        <v>9.9231949798296739</v>
      </c>
      <c r="G386" s="6"/>
    </row>
    <row r="387" spans="1:7" ht="73.5">
      <c r="A387" s="49" t="s">
        <v>391</v>
      </c>
      <c r="B387" s="50" t="s">
        <v>344</v>
      </c>
      <c r="C387" s="51" t="s">
        <v>807</v>
      </c>
      <c r="D387" s="45">
        <v>1115500</v>
      </c>
      <c r="E387" s="45">
        <v>110693.24</v>
      </c>
      <c r="F387" s="55">
        <f t="shared" si="5"/>
        <v>9.9231949798296739</v>
      </c>
      <c r="G387" s="6"/>
    </row>
    <row r="388" spans="1:7" ht="94.5">
      <c r="A388" s="49" t="s">
        <v>393</v>
      </c>
      <c r="B388" s="50" t="s">
        <v>344</v>
      </c>
      <c r="C388" s="51" t="s">
        <v>808</v>
      </c>
      <c r="D388" s="45">
        <v>1115500</v>
      </c>
      <c r="E388" s="45">
        <v>110693.24</v>
      </c>
      <c r="F388" s="55">
        <f t="shared" si="5"/>
        <v>9.9231949798296739</v>
      </c>
      <c r="G388" s="6"/>
    </row>
    <row r="389" spans="1:7" ht="52.5">
      <c r="A389" s="49" t="s">
        <v>809</v>
      </c>
      <c r="B389" s="50" t="s">
        <v>344</v>
      </c>
      <c r="C389" s="51" t="s">
        <v>810</v>
      </c>
      <c r="D389" s="45">
        <v>50913800</v>
      </c>
      <c r="E389" s="45">
        <v>5988973.7300000004</v>
      </c>
      <c r="F389" s="55">
        <f t="shared" si="5"/>
        <v>11.76296746658077</v>
      </c>
      <c r="G389" s="6"/>
    </row>
    <row r="390" spans="1:7" ht="147">
      <c r="A390" s="49" t="s">
        <v>349</v>
      </c>
      <c r="B390" s="50" t="s">
        <v>344</v>
      </c>
      <c r="C390" s="51" t="s">
        <v>811</v>
      </c>
      <c r="D390" s="45">
        <v>1953200</v>
      </c>
      <c r="E390" s="45">
        <v>358904.73</v>
      </c>
      <c r="F390" s="55">
        <f t="shared" si="5"/>
        <v>18.3752165676838</v>
      </c>
      <c r="G390" s="6"/>
    </row>
    <row r="391" spans="1:7" ht="73.5">
      <c r="A391" s="49" t="s">
        <v>351</v>
      </c>
      <c r="B391" s="50" t="s">
        <v>344</v>
      </c>
      <c r="C391" s="51" t="s">
        <v>812</v>
      </c>
      <c r="D391" s="45">
        <v>1953200</v>
      </c>
      <c r="E391" s="45">
        <v>358904.73</v>
      </c>
      <c r="F391" s="55">
        <f t="shared" si="5"/>
        <v>18.3752165676838</v>
      </c>
      <c r="G391" s="6"/>
    </row>
    <row r="392" spans="1:7" ht="63">
      <c r="A392" s="49" t="s">
        <v>353</v>
      </c>
      <c r="B392" s="50" t="s">
        <v>344</v>
      </c>
      <c r="C392" s="51" t="s">
        <v>813</v>
      </c>
      <c r="D392" s="45">
        <v>1500153</v>
      </c>
      <c r="E392" s="45">
        <v>287254.02</v>
      </c>
      <c r="F392" s="55">
        <f t="shared" si="5"/>
        <v>19.14831487188307</v>
      </c>
      <c r="G392" s="6"/>
    </row>
    <row r="393" spans="1:7" ht="126">
      <c r="A393" s="49" t="s">
        <v>357</v>
      </c>
      <c r="B393" s="50" t="s">
        <v>344</v>
      </c>
      <c r="C393" s="51" t="s">
        <v>814</v>
      </c>
      <c r="D393" s="45">
        <v>453047</v>
      </c>
      <c r="E393" s="45">
        <v>71650.710000000006</v>
      </c>
      <c r="F393" s="55">
        <f t="shared" si="5"/>
        <v>15.815292894556196</v>
      </c>
      <c r="G393" s="6"/>
    </row>
    <row r="394" spans="1:7" ht="84">
      <c r="A394" s="49" t="s">
        <v>368</v>
      </c>
      <c r="B394" s="50" t="s">
        <v>344</v>
      </c>
      <c r="C394" s="51" t="s">
        <v>815</v>
      </c>
      <c r="D394" s="45">
        <v>3088600</v>
      </c>
      <c r="E394" s="45">
        <v>106130</v>
      </c>
      <c r="F394" s="55">
        <f t="shared" ref="F394:F447" si="6">E394/D394*100</f>
        <v>3.4361846791426536</v>
      </c>
      <c r="G394" s="6"/>
    </row>
    <row r="395" spans="1:7" ht="94.5">
      <c r="A395" s="49" t="s">
        <v>370</v>
      </c>
      <c r="B395" s="50" t="s">
        <v>344</v>
      </c>
      <c r="C395" s="51" t="s">
        <v>816</v>
      </c>
      <c r="D395" s="45">
        <v>3088600</v>
      </c>
      <c r="E395" s="45">
        <v>106130</v>
      </c>
      <c r="F395" s="55">
        <f t="shared" si="6"/>
        <v>3.4361846791426536</v>
      </c>
      <c r="G395" s="6"/>
    </row>
    <row r="396" spans="1:7" ht="52.5">
      <c r="A396" s="49" t="s">
        <v>372</v>
      </c>
      <c r="B396" s="50" t="s">
        <v>344</v>
      </c>
      <c r="C396" s="51" t="s">
        <v>817</v>
      </c>
      <c r="D396" s="45">
        <v>3088600</v>
      </c>
      <c r="E396" s="45">
        <v>106130</v>
      </c>
      <c r="F396" s="55">
        <f t="shared" si="6"/>
        <v>3.4361846791426536</v>
      </c>
      <c r="G396" s="6"/>
    </row>
    <row r="397" spans="1:7" ht="52.5">
      <c r="A397" s="49" t="s">
        <v>374</v>
      </c>
      <c r="B397" s="50" t="s">
        <v>344</v>
      </c>
      <c r="C397" s="51" t="s">
        <v>818</v>
      </c>
      <c r="D397" s="45">
        <v>45572000</v>
      </c>
      <c r="E397" s="45">
        <v>5523939</v>
      </c>
      <c r="F397" s="55">
        <f t="shared" si="6"/>
        <v>12.12134424646713</v>
      </c>
      <c r="G397" s="6"/>
    </row>
    <row r="398" spans="1:7" ht="63">
      <c r="A398" s="49" t="s">
        <v>779</v>
      </c>
      <c r="B398" s="50" t="s">
        <v>344</v>
      </c>
      <c r="C398" s="51" t="s">
        <v>819</v>
      </c>
      <c r="D398" s="45">
        <v>45512000</v>
      </c>
      <c r="E398" s="45">
        <v>5473939</v>
      </c>
      <c r="F398" s="55">
        <f t="shared" si="6"/>
        <v>12.027463086658463</v>
      </c>
      <c r="G398" s="6"/>
    </row>
    <row r="399" spans="1:7" ht="94.5">
      <c r="A399" s="49" t="s">
        <v>820</v>
      </c>
      <c r="B399" s="50" t="s">
        <v>344</v>
      </c>
      <c r="C399" s="51" t="s">
        <v>821</v>
      </c>
      <c r="D399" s="45">
        <v>45512000</v>
      </c>
      <c r="E399" s="45">
        <v>5473939</v>
      </c>
      <c r="F399" s="55">
        <f t="shared" si="6"/>
        <v>12.027463086658463</v>
      </c>
      <c r="G399" s="6"/>
    </row>
    <row r="400" spans="1:7" ht="73.5">
      <c r="A400" s="49" t="s">
        <v>391</v>
      </c>
      <c r="B400" s="50" t="s">
        <v>344</v>
      </c>
      <c r="C400" s="51" t="s">
        <v>822</v>
      </c>
      <c r="D400" s="45">
        <v>50000</v>
      </c>
      <c r="E400" s="45">
        <v>50000</v>
      </c>
      <c r="F400" s="55">
        <f t="shared" si="6"/>
        <v>100</v>
      </c>
      <c r="G400" s="6"/>
    </row>
    <row r="401" spans="1:7" ht="94.5">
      <c r="A401" s="49" t="s">
        <v>393</v>
      </c>
      <c r="B401" s="50" t="s">
        <v>344</v>
      </c>
      <c r="C401" s="51" t="s">
        <v>823</v>
      </c>
      <c r="D401" s="45">
        <v>50000</v>
      </c>
      <c r="E401" s="45">
        <v>50000</v>
      </c>
      <c r="F401" s="55">
        <f t="shared" si="6"/>
        <v>100</v>
      </c>
      <c r="G401" s="6"/>
    </row>
    <row r="402" spans="1:7" ht="42">
      <c r="A402" s="49" t="s">
        <v>824</v>
      </c>
      <c r="B402" s="50" t="s">
        <v>344</v>
      </c>
      <c r="C402" s="51" t="s">
        <v>825</v>
      </c>
      <c r="D402" s="45">
        <v>10000</v>
      </c>
      <c r="E402" s="45" t="s">
        <v>33</v>
      </c>
      <c r="F402" s="55"/>
      <c r="G402" s="6"/>
    </row>
    <row r="403" spans="1:7" ht="94.5">
      <c r="A403" s="49" t="s">
        <v>547</v>
      </c>
      <c r="B403" s="50" t="s">
        <v>344</v>
      </c>
      <c r="C403" s="51" t="s">
        <v>826</v>
      </c>
      <c r="D403" s="45">
        <v>300000</v>
      </c>
      <c r="E403" s="45" t="s">
        <v>33</v>
      </c>
      <c r="F403" s="55"/>
      <c r="G403" s="6"/>
    </row>
    <row r="404" spans="1:7" ht="147">
      <c r="A404" s="49" t="s">
        <v>827</v>
      </c>
      <c r="B404" s="50" t="s">
        <v>344</v>
      </c>
      <c r="C404" s="51" t="s">
        <v>828</v>
      </c>
      <c r="D404" s="45">
        <v>300000</v>
      </c>
      <c r="E404" s="45" t="s">
        <v>33</v>
      </c>
      <c r="F404" s="55"/>
      <c r="G404" s="6"/>
    </row>
    <row r="405" spans="1:7" ht="94.5">
      <c r="A405" s="49" t="s">
        <v>829</v>
      </c>
      <c r="B405" s="50" t="s">
        <v>344</v>
      </c>
      <c r="C405" s="51" t="s">
        <v>830</v>
      </c>
      <c r="D405" s="45">
        <v>300000</v>
      </c>
      <c r="E405" s="45" t="s">
        <v>33</v>
      </c>
      <c r="F405" s="55"/>
      <c r="G405" s="6"/>
    </row>
    <row r="406" spans="1:7" ht="52.5">
      <c r="A406" s="49" t="s">
        <v>831</v>
      </c>
      <c r="B406" s="50" t="s">
        <v>344</v>
      </c>
      <c r="C406" s="51" t="s">
        <v>832</v>
      </c>
      <c r="D406" s="45">
        <v>92647584</v>
      </c>
      <c r="E406" s="45">
        <v>15462843.33</v>
      </c>
      <c r="F406" s="55">
        <f t="shared" si="6"/>
        <v>16.689958509873286</v>
      </c>
      <c r="G406" s="6"/>
    </row>
    <row r="407" spans="1:7" ht="31.5">
      <c r="A407" s="49" t="s">
        <v>833</v>
      </c>
      <c r="B407" s="50" t="s">
        <v>344</v>
      </c>
      <c r="C407" s="51" t="s">
        <v>834</v>
      </c>
      <c r="D407" s="45">
        <v>84634884</v>
      </c>
      <c r="E407" s="45">
        <v>12413273.57</v>
      </c>
      <c r="F407" s="55">
        <f t="shared" si="6"/>
        <v>14.666852464759096</v>
      </c>
      <c r="G407" s="6"/>
    </row>
    <row r="408" spans="1:7" ht="147">
      <c r="A408" s="49" t="s">
        <v>349</v>
      </c>
      <c r="B408" s="50" t="s">
        <v>344</v>
      </c>
      <c r="C408" s="51" t="s">
        <v>835</v>
      </c>
      <c r="D408" s="45">
        <v>13858853</v>
      </c>
      <c r="E408" s="45">
        <v>1183661.57</v>
      </c>
      <c r="F408" s="55">
        <f t="shared" si="6"/>
        <v>8.5408335740338703</v>
      </c>
      <c r="G408" s="6"/>
    </row>
    <row r="409" spans="1:7" ht="52.5">
      <c r="A409" s="49" t="s">
        <v>438</v>
      </c>
      <c r="B409" s="50" t="s">
        <v>344</v>
      </c>
      <c r="C409" s="51" t="s">
        <v>836</v>
      </c>
      <c r="D409" s="45">
        <v>13858853</v>
      </c>
      <c r="E409" s="45">
        <v>1183661.57</v>
      </c>
      <c r="F409" s="55">
        <f t="shared" si="6"/>
        <v>8.5408335740338703</v>
      </c>
      <c r="G409" s="6"/>
    </row>
    <row r="410" spans="1:7" ht="42">
      <c r="A410" s="49" t="s">
        <v>440</v>
      </c>
      <c r="B410" s="50" t="s">
        <v>344</v>
      </c>
      <c r="C410" s="51" t="s">
        <v>837</v>
      </c>
      <c r="D410" s="45">
        <v>9254679</v>
      </c>
      <c r="E410" s="45">
        <v>910101.99</v>
      </c>
      <c r="F410" s="55">
        <f t="shared" si="6"/>
        <v>9.8339660403132303</v>
      </c>
      <c r="G410" s="6"/>
    </row>
    <row r="411" spans="1:7" ht="73.5">
      <c r="A411" s="49" t="s">
        <v>442</v>
      </c>
      <c r="B411" s="50" t="s">
        <v>344</v>
      </c>
      <c r="C411" s="51" t="s">
        <v>838</v>
      </c>
      <c r="D411" s="45">
        <v>600000</v>
      </c>
      <c r="E411" s="45" t="s">
        <v>33</v>
      </c>
      <c r="F411" s="55"/>
      <c r="G411" s="6"/>
    </row>
    <row r="412" spans="1:7" ht="115.5">
      <c r="A412" s="49" t="s">
        <v>444</v>
      </c>
      <c r="B412" s="50" t="s">
        <v>344</v>
      </c>
      <c r="C412" s="51" t="s">
        <v>839</v>
      </c>
      <c r="D412" s="45">
        <v>4004174</v>
      </c>
      <c r="E412" s="45">
        <v>273559.58</v>
      </c>
      <c r="F412" s="55">
        <f t="shared" si="6"/>
        <v>6.8318604536166516</v>
      </c>
      <c r="G412" s="6"/>
    </row>
    <row r="413" spans="1:7" ht="84">
      <c r="A413" s="49" t="s">
        <v>368</v>
      </c>
      <c r="B413" s="50" t="s">
        <v>344</v>
      </c>
      <c r="C413" s="51" t="s">
        <v>840</v>
      </c>
      <c r="D413" s="45">
        <v>1691000</v>
      </c>
      <c r="E413" s="45">
        <v>180300</v>
      </c>
      <c r="F413" s="55">
        <f t="shared" si="6"/>
        <v>10.662329982259019</v>
      </c>
      <c r="G413" s="6"/>
    </row>
    <row r="414" spans="1:7" ht="94.5">
      <c r="A414" s="49" t="s">
        <v>370</v>
      </c>
      <c r="B414" s="50" t="s">
        <v>344</v>
      </c>
      <c r="C414" s="51" t="s">
        <v>841</v>
      </c>
      <c r="D414" s="45">
        <v>1691000</v>
      </c>
      <c r="E414" s="45">
        <v>180300</v>
      </c>
      <c r="F414" s="55">
        <f t="shared" si="6"/>
        <v>10.662329982259019</v>
      </c>
      <c r="G414" s="6"/>
    </row>
    <row r="415" spans="1:7" ht="52.5">
      <c r="A415" s="49" t="s">
        <v>372</v>
      </c>
      <c r="B415" s="50" t="s">
        <v>344</v>
      </c>
      <c r="C415" s="51" t="s">
        <v>842</v>
      </c>
      <c r="D415" s="45">
        <v>630000</v>
      </c>
      <c r="E415" s="45">
        <v>180300</v>
      </c>
      <c r="F415" s="55">
        <f t="shared" si="6"/>
        <v>28.61904761904762</v>
      </c>
      <c r="G415" s="6"/>
    </row>
    <row r="416" spans="1:7" ht="52.5">
      <c r="A416" s="49" t="s">
        <v>388</v>
      </c>
      <c r="B416" s="50" t="s">
        <v>344</v>
      </c>
      <c r="C416" s="51" t="s">
        <v>843</v>
      </c>
      <c r="D416" s="45">
        <v>1061000</v>
      </c>
      <c r="E416" s="45" t="s">
        <v>33</v>
      </c>
      <c r="F416" s="55"/>
      <c r="G416" s="6"/>
    </row>
    <row r="417" spans="1:7" ht="94.5">
      <c r="A417" s="49" t="s">
        <v>547</v>
      </c>
      <c r="B417" s="50" t="s">
        <v>344</v>
      </c>
      <c r="C417" s="51" t="s">
        <v>844</v>
      </c>
      <c r="D417" s="45">
        <v>69084031</v>
      </c>
      <c r="E417" s="45">
        <v>11049312</v>
      </c>
      <c r="F417" s="55">
        <f t="shared" si="6"/>
        <v>15.994017488643649</v>
      </c>
      <c r="G417" s="6"/>
    </row>
    <row r="418" spans="1:7" ht="52.5">
      <c r="A418" s="49" t="s">
        <v>549</v>
      </c>
      <c r="B418" s="50" t="s">
        <v>344</v>
      </c>
      <c r="C418" s="51" t="s">
        <v>845</v>
      </c>
      <c r="D418" s="45">
        <v>69084031</v>
      </c>
      <c r="E418" s="45">
        <v>11049312</v>
      </c>
      <c r="F418" s="55">
        <f t="shared" si="6"/>
        <v>15.994017488643649</v>
      </c>
      <c r="G418" s="6"/>
    </row>
    <row r="419" spans="1:7" ht="147">
      <c r="A419" s="49" t="s">
        <v>551</v>
      </c>
      <c r="B419" s="50" t="s">
        <v>344</v>
      </c>
      <c r="C419" s="51" t="s">
        <v>846</v>
      </c>
      <c r="D419" s="45">
        <v>69009531</v>
      </c>
      <c r="E419" s="45">
        <v>11049312</v>
      </c>
      <c r="F419" s="55">
        <f t="shared" si="6"/>
        <v>16.01128400655266</v>
      </c>
      <c r="G419" s="6"/>
    </row>
    <row r="420" spans="1:7" ht="63">
      <c r="A420" s="49" t="s">
        <v>609</v>
      </c>
      <c r="B420" s="50" t="s">
        <v>344</v>
      </c>
      <c r="C420" s="51" t="s">
        <v>847</v>
      </c>
      <c r="D420" s="45">
        <v>74500</v>
      </c>
      <c r="E420" s="45" t="s">
        <v>33</v>
      </c>
      <c r="F420" s="55"/>
      <c r="G420" s="6"/>
    </row>
    <row r="421" spans="1:7" ht="42">
      <c r="A421" s="49" t="s">
        <v>395</v>
      </c>
      <c r="B421" s="50" t="s">
        <v>344</v>
      </c>
      <c r="C421" s="51" t="s">
        <v>848</v>
      </c>
      <c r="D421" s="45">
        <v>1000</v>
      </c>
      <c r="E421" s="45" t="s">
        <v>33</v>
      </c>
      <c r="F421" s="55"/>
      <c r="G421" s="6"/>
    </row>
    <row r="422" spans="1:7" ht="52.5">
      <c r="A422" s="49" t="s">
        <v>401</v>
      </c>
      <c r="B422" s="50" t="s">
        <v>344</v>
      </c>
      <c r="C422" s="51" t="s">
        <v>849</v>
      </c>
      <c r="D422" s="45">
        <v>1000</v>
      </c>
      <c r="E422" s="45" t="s">
        <v>33</v>
      </c>
      <c r="F422" s="55"/>
      <c r="G422" s="6"/>
    </row>
    <row r="423" spans="1:7" ht="42">
      <c r="A423" s="49" t="s">
        <v>405</v>
      </c>
      <c r="B423" s="50" t="s">
        <v>344</v>
      </c>
      <c r="C423" s="51" t="s">
        <v>850</v>
      </c>
      <c r="D423" s="45">
        <v>1000</v>
      </c>
      <c r="E423" s="45" t="s">
        <v>33</v>
      </c>
      <c r="F423" s="55"/>
      <c r="G423" s="6"/>
    </row>
    <row r="424" spans="1:7" ht="31.5">
      <c r="A424" s="49" t="s">
        <v>851</v>
      </c>
      <c r="B424" s="50" t="s">
        <v>344</v>
      </c>
      <c r="C424" s="51" t="s">
        <v>852</v>
      </c>
      <c r="D424" s="45">
        <v>8012700</v>
      </c>
      <c r="E424" s="45">
        <v>3049569.76</v>
      </c>
      <c r="F424" s="55">
        <f t="shared" si="6"/>
        <v>38.059203015213342</v>
      </c>
      <c r="G424" s="6"/>
    </row>
    <row r="425" spans="1:7" ht="84">
      <c r="A425" s="49" t="s">
        <v>368</v>
      </c>
      <c r="B425" s="50" t="s">
        <v>344</v>
      </c>
      <c r="C425" s="51" t="s">
        <v>853</v>
      </c>
      <c r="D425" s="45">
        <v>7646200</v>
      </c>
      <c r="E425" s="45">
        <v>3049569.76</v>
      </c>
      <c r="F425" s="55">
        <f t="shared" si="6"/>
        <v>39.883468389526818</v>
      </c>
      <c r="G425" s="6"/>
    </row>
    <row r="426" spans="1:7" ht="94.5">
      <c r="A426" s="49" t="s">
        <v>370</v>
      </c>
      <c r="B426" s="50" t="s">
        <v>344</v>
      </c>
      <c r="C426" s="51" t="s">
        <v>854</v>
      </c>
      <c r="D426" s="45">
        <v>7646200</v>
      </c>
      <c r="E426" s="45">
        <v>3049569.76</v>
      </c>
      <c r="F426" s="55">
        <f t="shared" si="6"/>
        <v>39.883468389526818</v>
      </c>
      <c r="G426" s="6"/>
    </row>
    <row r="427" spans="1:7" ht="52.5">
      <c r="A427" s="49" t="s">
        <v>372</v>
      </c>
      <c r="B427" s="50" t="s">
        <v>344</v>
      </c>
      <c r="C427" s="51" t="s">
        <v>855</v>
      </c>
      <c r="D427" s="45">
        <v>7646200</v>
      </c>
      <c r="E427" s="45">
        <v>3049569.76</v>
      </c>
      <c r="F427" s="55">
        <f t="shared" si="6"/>
        <v>39.883468389526818</v>
      </c>
      <c r="G427" s="6"/>
    </row>
    <row r="428" spans="1:7" ht="94.5">
      <c r="A428" s="49" t="s">
        <v>547</v>
      </c>
      <c r="B428" s="50" t="s">
        <v>344</v>
      </c>
      <c r="C428" s="51" t="s">
        <v>856</v>
      </c>
      <c r="D428" s="45">
        <v>366500</v>
      </c>
      <c r="E428" s="45" t="s">
        <v>33</v>
      </c>
      <c r="F428" s="55"/>
      <c r="G428" s="6"/>
    </row>
    <row r="429" spans="1:7" ht="52.5">
      <c r="A429" s="49" t="s">
        <v>549</v>
      </c>
      <c r="B429" s="50" t="s">
        <v>344</v>
      </c>
      <c r="C429" s="51" t="s">
        <v>857</v>
      </c>
      <c r="D429" s="45">
        <v>366500</v>
      </c>
      <c r="E429" s="45" t="s">
        <v>33</v>
      </c>
      <c r="F429" s="55"/>
      <c r="G429" s="6"/>
    </row>
    <row r="430" spans="1:7" ht="63">
      <c r="A430" s="49" t="s">
        <v>609</v>
      </c>
      <c r="B430" s="50" t="s">
        <v>344</v>
      </c>
      <c r="C430" s="51" t="s">
        <v>858</v>
      </c>
      <c r="D430" s="45">
        <v>366500</v>
      </c>
      <c r="E430" s="45" t="s">
        <v>33</v>
      </c>
      <c r="F430" s="55"/>
      <c r="G430" s="6"/>
    </row>
    <row r="431" spans="1:7" ht="52.5">
      <c r="A431" s="49" t="s">
        <v>859</v>
      </c>
      <c r="B431" s="50" t="s">
        <v>344</v>
      </c>
      <c r="C431" s="51" t="s">
        <v>860</v>
      </c>
      <c r="D431" s="45">
        <v>14599660</v>
      </c>
      <c r="E431" s="45">
        <v>3649918</v>
      </c>
      <c r="F431" s="55">
        <f t="shared" si="6"/>
        <v>25.000020548423731</v>
      </c>
      <c r="G431" s="6"/>
    </row>
    <row r="432" spans="1:7" ht="42">
      <c r="A432" s="49" t="s">
        <v>861</v>
      </c>
      <c r="B432" s="50" t="s">
        <v>344</v>
      </c>
      <c r="C432" s="51" t="s">
        <v>862</v>
      </c>
      <c r="D432" s="45">
        <v>14599660</v>
      </c>
      <c r="E432" s="45">
        <v>3649918</v>
      </c>
      <c r="F432" s="55">
        <f t="shared" si="6"/>
        <v>25.000020548423731</v>
      </c>
      <c r="G432" s="6"/>
    </row>
    <row r="433" spans="1:7" ht="94.5">
      <c r="A433" s="49" t="s">
        <v>547</v>
      </c>
      <c r="B433" s="50" t="s">
        <v>344</v>
      </c>
      <c r="C433" s="51" t="s">
        <v>863</v>
      </c>
      <c r="D433" s="45">
        <v>14599660</v>
      </c>
      <c r="E433" s="45">
        <v>3649918</v>
      </c>
      <c r="F433" s="55">
        <f t="shared" si="6"/>
        <v>25.000020548423731</v>
      </c>
      <c r="G433" s="6"/>
    </row>
    <row r="434" spans="1:7" ht="52.5">
      <c r="A434" s="49" t="s">
        <v>549</v>
      </c>
      <c r="B434" s="50" t="s">
        <v>344</v>
      </c>
      <c r="C434" s="51" t="s">
        <v>864</v>
      </c>
      <c r="D434" s="45">
        <v>14599660</v>
      </c>
      <c r="E434" s="45">
        <v>3649918</v>
      </c>
      <c r="F434" s="55">
        <f t="shared" si="6"/>
        <v>25.000020548423731</v>
      </c>
      <c r="G434" s="6"/>
    </row>
    <row r="435" spans="1:7" ht="147">
      <c r="A435" s="49" t="s">
        <v>551</v>
      </c>
      <c r="B435" s="50" t="s">
        <v>344</v>
      </c>
      <c r="C435" s="51" t="s">
        <v>865</v>
      </c>
      <c r="D435" s="45">
        <v>14599660</v>
      </c>
      <c r="E435" s="45">
        <v>3649918</v>
      </c>
      <c r="F435" s="55">
        <f t="shared" si="6"/>
        <v>25.000020548423731</v>
      </c>
      <c r="G435" s="6"/>
    </row>
    <row r="436" spans="1:7" ht="73.5">
      <c r="A436" s="49" t="s">
        <v>866</v>
      </c>
      <c r="B436" s="50" t="s">
        <v>344</v>
      </c>
      <c r="C436" s="51" t="s">
        <v>867</v>
      </c>
      <c r="D436" s="45">
        <v>40600000</v>
      </c>
      <c r="E436" s="45">
        <v>4531693.16</v>
      </c>
      <c r="F436" s="55">
        <f t="shared" si="6"/>
        <v>11.161805812807883</v>
      </c>
      <c r="G436" s="6"/>
    </row>
    <row r="437" spans="1:7" ht="63">
      <c r="A437" s="49" t="s">
        <v>868</v>
      </c>
      <c r="B437" s="50" t="s">
        <v>344</v>
      </c>
      <c r="C437" s="51" t="s">
        <v>869</v>
      </c>
      <c r="D437" s="45">
        <v>40600000</v>
      </c>
      <c r="E437" s="45">
        <v>4531693.16</v>
      </c>
      <c r="F437" s="55">
        <f t="shared" si="6"/>
        <v>11.161805812807883</v>
      </c>
      <c r="G437" s="6"/>
    </row>
    <row r="438" spans="1:7" ht="63">
      <c r="A438" s="49" t="s">
        <v>870</v>
      </c>
      <c r="B438" s="50" t="s">
        <v>344</v>
      </c>
      <c r="C438" s="51" t="s">
        <v>871</v>
      </c>
      <c r="D438" s="45">
        <v>40600000</v>
      </c>
      <c r="E438" s="45">
        <v>4531693.16</v>
      </c>
      <c r="F438" s="55">
        <f t="shared" si="6"/>
        <v>11.161805812807883</v>
      </c>
      <c r="G438" s="6"/>
    </row>
    <row r="439" spans="1:7" ht="52.5">
      <c r="A439" s="49" t="s">
        <v>872</v>
      </c>
      <c r="B439" s="50" t="s">
        <v>344</v>
      </c>
      <c r="C439" s="51" t="s">
        <v>873</v>
      </c>
      <c r="D439" s="45">
        <v>40600000</v>
      </c>
      <c r="E439" s="45">
        <v>4531693.16</v>
      </c>
      <c r="F439" s="55">
        <f t="shared" si="6"/>
        <v>11.161805812807883</v>
      </c>
      <c r="G439" s="6"/>
    </row>
    <row r="440" spans="1:7" ht="115.5">
      <c r="A440" s="49" t="s">
        <v>874</v>
      </c>
      <c r="B440" s="50" t="s">
        <v>344</v>
      </c>
      <c r="C440" s="51" t="s">
        <v>875</v>
      </c>
      <c r="D440" s="45">
        <v>1017437100</v>
      </c>
      <c r="E440" s="45">
        <v>64576666</v>
      </c>
      <c r="F440" s="55">
        <f t="shared" si="6"/>
        <v>6.346993440675595</v>
      </c>
      <c r="G440" s="6"/>
    </row>
    <row r="441" spans="1:7" ht="63">
      <c r="A441" s="49" t="s">
        <v>876</v>
      </c>
      <c r="B441" s="50" t="s">
        <v>344</v>
      </c>
      <c r="C441" s="51" t="s">
        <v>877</v>
      </c>
      <c r="D441" s="45">
        <v>1017437100</v>
      </c>
      <c r="E441" s="45">
        <v>64576666</v>
      </c>
      <c r="F441" s="55">
        <f t="shared" si="6"/>
        <v>6.346993440675595</v>
      </c>
      <c r="G441" s="6"/>
    </row>
    <row r="442" spans="1:7" ht="42">
      <c r="A442" s="49" t="s">
        <v>878</v>
      </c>
      <c r="B442" s="50" t="s">
        <v>344</v>
      </c>
      <c r="C442" s="51" t="s">
        <v>879</v>
      </c>
      <c r="D442" s="45">
        <v>1017437100</v>
      </c>
      <c r="E442" s="45">
        <v>64576666</v>
      </c>
      <c r="F442" s="55">
        <f t="shared" si="6"/>
        <v>6.346993440675595</v>
      </c>
      <c r="G442" s="6"/>
    </row>
    <row r="443" spans="1:7" ht="31.5">
      <c r="A443" s="49" t="s">
        <v>880</v>
      </c>
      <c r="B443" s="50" t="s">
        <v>344</v>
      </c>
      <c r="C443" s="51" t="s">
        <v>881</v>
      </c>
      <c r="D443" s="45">
        <v>387437100</v>
      </c>
      <c r="E443" s="45">
        <v>64576666</v>
      </c>
      <c r="F443" s="55">
        <f t="shared" si="6"/>
        <v>16.667651600737255</v>
      </c>
      <c r="G443" s="6"/>
    </row>
    <row r="444" spans="1:7" ht="115.5">
      <c r="A444" s="49" t="s">
        <v>882</v>
      </c>
      <c r="B444" s="50" t="s">
        <v>344</v>
      </c>
      <c r="C444" s="51" t="s">
        <v>883</v>
      </c>
      <c r="D444" s="45">
        <v>387437100</v>
      </c>
      <c r="E444" s="45">
        <v>64576666</v>
      </c>
      <c r="F444" s="55">
        <f t="shared" si="6"/>
        <v>16.667651600737255</v>
      </c>
      <c r="G444" s="6"/>
    </row>
    <row r="445" spans="1:7" ht="53.25" thickBot="1">
      <c r="A445" s="49" t="s">
        <v>314</v>
      </c>
      <c r="B445" s="50" t="s">
        <v>344</v>
      </c>
      <c r="C445" s="51" t="s">
        <v>884</v>
      </c>
      <c r="D445" s="45">
        <v>630000000</v>
      </c>
      <c r="E445" s="45" t="s">
        <v>33</v>
      </c>
      <c r="F445" s="55"/>
      <c r="G445" s="6"/>
    </row>
    <row r="446" spans="1:7" ht="12.95" customHeight="1" thickBot="1">
      <c r="A446" s="57"/>
      <c r="B446" s="58"/>
      <c r="C446" s="58"/>
      <c r="D446" s="58"/>
      <c r="E446" s="58"/>
      <c r="F446" s="55"/>
      <c r="G446" s="6"/>
    </row>
    <row r="447" spans="1:7" ht="54.75" customHeight="1" thickBot="1">
      <c r="A447" s="59" t="s">
        <v>885</v>
      </c>
      <c r="B447" s="60">
        <v>450</v>
      </c>
      <c r="C447" s="61" t="s">
        <v>32</v>
      </c>
      <c r="D447" s="62">
        <v>-778952681.63999999</v>
      </c>
      <c r="E447" s="62">
        <v>367290169.20999998</v>
      </c>
      <c r="F447" s="55">
        <f t="shared" si="6"/>
        <v>-47.151794693961456</v>
      </c>
      <c r="G447" s="6"/>
    </row>
    <row r="448" spans="1:7" ht="12.95" customHeight="1">
      <c r="A448" s="5"/>
      <c r="B448" s="27"/>
      <c r="C448" s="27"/>
      <c r="D448" s="19"/>
      <c r="E448" s="19"/>
      <c r="F448" s="19"/>
      <c r="G448" s="6"/>
    </row>
    <row r="449" spans="1:7" ht="12.95" customHeight="1">
      <c r="A449" s="12"/>
      <c r="B449" s="12"/>
      <c r="C449" s="12"/>
      <c r="D449" s="21"/>
      <c r="E449" s="21"/>
      <c r="F449" s="21"/>
      <c r="G449" s="6"/>
    </row>
  </sheetData>
  <mergeCells count="4">
    <mergeCell ref="A4:A5"/>
    <mergeCell ref="B4:B5"/>
    <mergeCell ref="C4:C5"/>
    <mergeCell ref="D4:F4"/>
  </mergeCells>
  <printOptions horizontalCentered="1"/>
  <pageMargins left="1.1811023622047245" right="0.59055118110236227" top="0.78740157480314965" bottom="0.78740157480314965" header="0" footer="0"/>
  <pageSetup paperSize="9" firstPageNumber="12" fitToHeight="200" orientation="portrait"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5"/>
  <sheetViews>
    <sheetView tabSelected="1" zoomScaleNormal="100" zoomScaleSheetLayoutView="100" workbookViewId="0">
      <selection activeCell="K11" sqref="K11"/>
    </sheetView>
  </sheetViews>
  <sheetFormatPr defaultColWidth="8.625" defaultRowHeight="14.25"/>
  <cols>
    <col min="1" max="1" width="33.25" style="1" customWidth="1"/>
    <col min="2" max="2" width="5.5" style="1" customWidth="1"/>
    <col min="3" max="3" width="16.125" style="1" customWidth="1"/>
    <col min="4" max="4" width="11.125" style="1" customWidth="1"/>
    <col min="5" max="5" width="11.625" style="1" customWidth="1"/>
    <col min="6" max="6" width="8.625" style="1" customWidth="1"/>
    <col min="7" max="16384" width="8.625" style="1"/>
  </cols>
  <sheetData>
    <row r="1" spans="1:6" ht="10.5" customHeight="1">
      <c r="A1" s="22"/>
      <c r="B1" s="28"/>
      <c r="C1" s="23"/>
      <c r="D1" s="18"/>
      <c r="E1" s="18"/>
      <c r="F1" s="6"/>
    </row>
    <row r="2" spans="1:6" ht="14.1" customHeight="1">
      <c r="A2" s="76" t="s">
        <v>886</v>
      </c>
      <c r="B2" s="76"/>
      <c r="C2" s="76"/>
      <c r="D2" s="14"/>
      <c r="E2" s="14"/>
      <c r="F2" s="6"/>
    </row>
    <row r="3" spans="1:6" ht="14.1" customHeight="1">
      <c r="A3" s="29"/>
      <c r="B3" s="30"/>
      <c r="C3" s="26"/>
      <c r="D3" s="25"/>
      <c r="E3" s="25"/>
      <c r="F3" s="6"/>
    </row>
    <row r="4" spans="1:6" ht="11.45" customHeight="1">
      <c r="A4" s="75" t="s">
        <v>21</v>
      </c>
      <c r="B4" s="75" t="s">
        <v>18</v>
      </c>
      <c r="C4" s="75" t="s">
        <v>887</v>
      </c>
      <c r="D4" s="75"/>
      <c r="E4" s="75"/>
      <c r="F4" s="6"/>
    </row>
    <row r="5" spans="1:6" ht="100.5" customHeight="1">
      <c r="A5" s="75"/>
      <c r="B5" s="75"/>
      <c r="C5" s="75"/>
      <c r="D5" s="69" t="s">
        <v>23</v>
      </c>
      <c r="E5" s="69" t="s">
        <v>23</v>
      </c>
      <c r="F5" s="6"/>
    </row>
    <row r="6" spans="1:6" ht="11.45" customHeight="1" thickBot="1">
      <c r="A6" s="40" t="s">
        <v>24</v>
      </c>
      <c r="B6" s="40" t="s">
        <v>25</v>
      </c>
      <c r="C6" s="40" t="s">
        <v>26</v>
      </c>
      <c r="D6" s="52" t="s">
        <v>27</v>
      </c>
      <c r="E6" s="52" t="s">
        <v>28</v>
      </c>
      <c r="F6" s="6"/>
    </row>
    <row r="7" spans="1:6" ht="38.25" customHeight="1">
      <c r="A7" s="53" t="s">
        <v>888</v>
      </c>
      <c r="B7" s="43" t="s">
        <v>889</v>
      </c>
      <c r="C7" s="44" t="s">
        <v>32</v>
      </c>
      <c r="D7" s="45">
        <v>778952681.63999999</v>
      </c>
      <c r="E7" s="45">
        <v>-367290169.20999998</v>
      </c>
      <c r="F7" s="6"/>
    </row>
    <row r="8" spans="1:6" ht="19.5" customHeight="1">
      <c r="A8" s="63" t="s">
        <v>890</v>
      </c>
      <c r="B8" s="47"/>
      <c r="C8" s="48"/>
      <c r="D8" s="48"/>
      <c r="E8" s="48"/>
      <c r="F8" s="6"/>
    </row>
    <row r="9" spans="1:6" ht="24.75" customHeight="1">
      <c r="A9" s="64" t="s">
        <v>891</v>
      </c>
      <c r="B9" s="65" t="s">
        <v>892</v>
      </c>
      <c r="C9" s="66" t="s">
        <v>32</v>
      </c>
      <c r="D9" s="55">
        <v>410000000</v>
      </c>
      <c r="E9" s="55" t="s">
        <v>33</v>
      </c>
      <c r="F9" s="6"/>
    </row>
    <row r="10" spans="1:6" ht="12.95" customHeight="1">
      <c r="A10" s="67" t="s">
        <v>893</v>
      </c>
      <c r="B10" s="47"/>
      <c r="C10" s="48"/>
      <c r="D10" s="48"/>
      <c r="E10" s="48"/>
      <c r="F10" s="6"/>
    </row>
    <row r="11" spans="1:6" ht="37.5" customHeight="1">
      <c r="A11" s="49" t="s">
        <v>894</v>
      </c>
      <c r="B11" s="68" t="s">
        <v>892</v>
      </c>
      <c r="C11" s="66" t="s">
        <v>895</v>
      </c>
      <c r="D11" s="55">
        <v>-120000000</v>
      </c>
      <c r="E11" s="55" t="s">
        <v>33</v>
      </c>
      <c r="F11" s="6"/>
    </row>
    <row r="12" spans="1:6" ht="42">
      <c r="A12" s="49" t="s">
        <v>896</v>
      </c>
      <c r="B12" s="68" t="s">
        <v>892</v>
      </c>
      <c r="C12" s="66" t="s">
        <v>897</v>
      </c>
      <c r="D12" s="55">
        <v>200000000</v>
      </c>
      <c r="E12" s="55" t="s">
        <v>33</v>
      </c>
      <c r="F12" s="6"/>
    </row>
    <row r="13" spans="1:6" ht="42">
      <c r="A13" s="49" t="s">
        <v>898</v>
      </c>
      <c r="B13" s="68" t="s">
        <v>892</v>
      </c>
      <c r="C13" s="66" t="s">
        <v>899</v>
      </c>
      <c r="D13" s="55">
        <v>200000000</v>
      </c>
      <c r="E13" s="55" t="s">
        <v>33</v>
      </c>
      <c r="F13" s="6"/>
    </row>
    <row r="14" spans="1:6" ht="42">
      <c r="A14" s="49" t="s">
        <v>900</v>
      </c>
      <c r="B14" s="68" t="s">
        <v>892</v>
      </c>
      <c r="C14" s="66" t="s">
        <v>901</v>
      </c>
      <c r="D14" s="55">
        <v>-320000000</v>
      </c>
      <c r="E14" s="55" t="s">
        <v>33</v>
      </c>
      <c r="F14" s="6"/>
    </row>
    <row r="15" spans="1:6" ht="42">
      <c r="A15" s="49" t="s">
        <v>902</v>
      </c>
      <c r="B15" s="68" t="s">
        <v>892</v>
      </c>
      <c r="C15" s="66" t="s">
        <v>903</v>
      </c>
      <c r="D15" s="55">
        <v>-320000000</v>
      </c>
      <c r="E15" s="55" t="s">
        <v>33</v>
      </c>
      <c r="F15" s="6"/>
    </row>
    <row r="16" spans="1:6" ht="42">
      <c r="A16" s="49" t="s">
        <v>904</v>
      </c>
      <c r="B16" s="68" t="s">
        <v>892</v>
      </c>
      <c r="C16" s="66" t="s">
        <v>905</v>
      </c>
      <c r="D16" s="55">
        <v>530000000</v>
      </c>
      <c r="E16" s="55" t="s">
        <v>33</v>
      </c>
      <c r="F16" s="6"/>
    </row>
    <row r="17" spans="1:6" ht="52.5">
      <c r="A17" s="49" t="s">
        <v>906</v>
      </c>
      <c r="B17" s="68" t="s">
        <v>892</v>
      </c>
      <c r="C17" s="66" t="s">
        <v>907</v>
      </c>
      <c r="D17" s="55">
        <v>530000000</v>
      </c>
      <c r="E17" s="55" t="s">
        <v>33</v>
      </c>
      <c r="F17" s="6"/>
    </row>
    <row r="18" spans="1:6" ht="52.5">
      <c r="A18" s="49" t="s">
        <v>908</v>
      </c>
      <c r="B18" s="68" t="s">
        <v>892</v>
      </c>
      <c r="C18" s="66" t="s">
        <v>909</v>
      </c>
      <c r="D18" s="55">
        <v>530000000</v>
      </c>
      <c r="E18" s="55" t="s">
        <v>33</v>
      </c>
      <c r="F18" s="6"/>
    </row>
    <row r="19" spans="1:6" ht="52.5">
      <c r="A19" s="49" t="s">
        <v>910</v>
      </c>
      <c r="B19" s="68" t="s">
        <v>892</v>
      </c>
      <c r="C19" s="66" t="s">
        <v>911</v>
      </c>
      <c r="D19" s="55">
        <v>530000000</v>
      </c>
      <c r="E19" s="55" t="s">
        <v>33</v>
      </c>
      <c r="F19" s="6"/>
    </row>
    <row r="20" spans="1:6" ht="24.75" customHeight="1">
      <c r="A20" s="64" t="s">
        <v>912</v>
      </c>
      <c r="B20" s="65" t="s">
        <v>913</v>
      </c>
      <c r="C20" s="66" t="s">
        <v>32</v>
      </c>
      <c r="D20" s="55" t="s">
        <v>33</v>
      </c>
      <c r="E20" s="55" t="s">
        <v>33</v>
      </c>
      <c r="F20" s="6"/>
    </row>
    <row r="21" spans="1:6" ht="15" customHeight="1">
      <c r="A21" s="67" t="s">
        <v>893</v>
      </c>
      <c r="B21" s="47"/>
      <c r="C21" s="48"/>
      <c r="D21" s="48"/>
      <c r="E21" s="48"/>
      <c r="F21" s="6"/>
    </row>
    <row r="22" spans="1:6" ht="24.75" customHeight="1">
      <c r="A22" s="64" t="s">
        <v>914</v>
      </c>
      <c r="B22" s="65" t="s">
        <v>915</v>
      </c>
      <c r="C22" s="66" t="s">
        <v>32</v>
      </c>
      <c r="D22" s="55">
        <v>368952681.63999999</v>
      </c>
      <c r="E22" s="55">
        <v>-367290169.20999998</v>
      </c>
      <c r="F22" s="6"/>
    </row>
    <row r="23" spans="1:6" ht="42">
      <c r="A23" s="49" t="s">
        <v>916</v>
      </c>
      <c r="B23" s="68" t="s">
        <v>915</v>
      </c>
      <c r="C23" s="66" t="s">
        <v>917</v>
      </c>
      <c r="D23" s="55">
        <v>368952681.63999999</v>
      </c>
      <c r="E23" s="55">
        <v>-367290169.20999998</v>
      </c>
      <c r="F23" s="6"/>
    </row>
    <row r="24" spans="1:6" ht="24.75" customHeight="1">
      <c r="A24" s="64" t="s">
        <v>918</v>
      </c>
      <c r="B24" s="65" t="s">
        <v>919</v>
      </c>
      <c r="C24" s="66" t="s">
        <v>32</v>
      </c>
      <c r="D24" s="55">
        <v>-8246053079.9300003</v>
      </c>
      <c r="E24" s="55">
        <v>-1244259716.9100001</v>
      </c>
      <c r="F24" s="6"/>
    </row>
    <row r="25" spans="1:6" ht="31.5">
      <c r="A25" s="49" t="s">
        <v>920</v>
      </c>
      <c r="B25" s="68" t="s">
        <v>919</v>
      </c>
      <c r="C25" s="66" t="s">
        <v>921</v>
      </c>
      <c r="D25" s="55">
        <v>-8246053079.9300003</v>
      </c>
      <c r="E25" s="55">
        <v>-1244259716.9100001</v>
      </c>
      <c r="F25" s="6"/>
    </row>
    <row r="26" spans="1:6" ht="31.5">
      <c r="A26" s="49" t="s">
        <v>922</v>
      </c>
      <c r="B26" s="68" t="s">
        <v>919</v>
      </c>
      <c r="C26" s="66" t="s">
        <v>923</v>
      </c>
      <c r="D26" s="55">
        <v>-8246053079.9300003</v>
      </c>
      <c r="E26" s="55">
        <v>-1244259716.9100001</v>
      </c>
      <c r="F26" s="6"/>
    </row>
    <row r="27" spans="1:6" ht="42">
      <c r="A27" s="49" t="s">
        <v>924</v>
      </c>
      <c r="B27" s="68" t="s">
        <v>919</v>
      </c>
      <c r="C27" s="66" t="s">
        <v>925</v>
      </c>
      <c r="D27" s="55">
        <v>-8246053079.9300003</v>
      </c>
      <c r="E27" s="55">
        <v>-1244259716.9100001</v>
      </c>
      <c r="F27" s="6"/>
    </row>
    <row r="28" spans="1:6" ht="42">
      <c r="A28" s="49" t="s">
        <v>926</v>
      </c>
      <c r="B28" s="68" t="s">
        <v>919</v>
      </c>
      <c r="C28" s="66" t="s">
        <v>927</v>
      </c>
      <c r="D28" s="55">
        <v>-8246053079.9300003</v>
      </c>
      <c r="E28" s="55">
        <v>-1244259716.9100001</v>
      </c>
      <c r="F28" s="6"/>
    </row>
    <row r="29" spans="1:6" ht="18.75" customHeight="1">
      <c r="A29" s="64" t="s">
        <v>928</v>
      </c>
      <c r="B29" s="65" t="s">
        <v>929</v>
      </c>
      <c r="C29" s="66" t="s">
        <v>32</v>
      </c>
      <c r="D29" s="55">
        <v>8615005761.5699997</v>
      </c>
      <c r="E29" s="55">
        <v>876969547.70000005</v>
      </c>
      <c r="F29" s="6"/>
    </row>
    <row r="30" spans="1:6" ht="32.25" customHeight="1">
      <c r="A30" s="49" t="s">
        <v>930</v>
      </c>
      <c r="B30" s="68" t="s">
        <v>929</v>
      </c>
      <c r="C30" s="66" t="s">
        <v>931</v>
      </c>
      <c r="D30" s="55">
        <v>8615005761.5699997</v>
      </c>
      <c r="E30" s="55">
        <v>876969547.70000005</v>
      </c>
      <c r="F30" s="6"/>
    </row>
    <row r="31" spans="1:6" ht="31.5">
      <c r="A31" s="49" t="s">
        <v>932</v>
      </c>
      <c r="B31" s="68" t="s">
        <v>929</v>
      </c>
      <c r="C31" s="66" t="s">
        <v>933</v>
      </c>
      <c r="D31" s="55">
        <v>8615005761.5699997</v>
      </c>
      <c r="E31" s="55">
        <v>876969547.70000005</v>
      </c>
      <c r="F31" s="6"/>
    </row>
    <row r="32" spans="1:6" ht="42">
      <c r="A32" s="49" t="s">
        <v>934</v>
      </c>
      <c r="B32" s="68" t="s">
        <v>929</v>
      </c>
      <c r="C32" s="66" t="s">
        <v>935</v>
      </c>
      <c r="D32" s="55">
        <v>8615005761.5699997</v>
      </c>
      <c r="E32" s="55">
        <v>876969547.70000005</v>
      </c>
      <c r="F32" s="6"/>
    </row>
    <row r="33" spans="1:6" ht="42.75" thickBot="1">
      <c r="A33" s="49" t="s">
        <v>936</v>
      </c>
      <c r="B33" s="68" t="s">
        <v>929</v>
      </c>
      <c r="C33" s="66" t="s">
        <v>937</v>
      </c>
      <c r="D33" s="55">
        <v>8615005761.5699997</v>
      </c>
      <c r="E33" s="55">
        <v>876969547.70000005</v>
      </c>
      <c r="F33" s="6"/>
    </row>
    <row r="34" spans="1:6" ht="12.95" customHeight="1">
      <c r="A34" s="31"/>
      <c r="B34" s="27"/>
      <c r="C34" s="27"/>
      <c r="D34" s="20"/>
      <c r="E34" s="17"/>
      <c r="F34" s="6"/>
    </row>
    <row r="35" spans="1:6" ht="12.95" customHeight="1">
      <c r="A35" s="12"/>
      <c r="B35" s="12"/>
      <c r="C35" s="12"/>
      <c r="D35" s="21"/>
      <c r="E35" s="21"/>
      <c r="F35" s="6"/>
    </row>
  </sheetData>
  <mergeCells count="5">
    <mergeCell ref="A2:C2"/>
    <mergeCell ref="A4:A5"/>
    <mergeCell ref="B4:B5"/>
    <mergeCell ref="C4:C5"/>
    <mergeCell ref="D4:E4"/>
  </mergeCells>
  <printOptions horizontalCentered="1"/>
  <pageMargins left="1.1811023622047245" right="0.59055118110236227" top="0.78740157480314965" bottom="0.59055118110236227" header="0" footer="0"/>
  <pageSetup paperSize="9" scale="88" firstPageNumber="77" fitToHeight="100" orientation="portrait" useFirstPageNumber="1"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A5AA751F-D309-4CC2-8355-CE76699AE0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Людмила З. Безрукова</cp:lastModifiedBy>
  <cp:lastPrinted>2026-04-22T04:01:02Z</cp:lastPrinted>
  <dcterms:created xsi:type="dcterms:W3CDTF">2026-04-17T09:31:24Z</dcterms:created>
  <dcterms:modified xsi:type="dcterms:W3CDTF">2026-04-22T04:01:05Z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280_Орг=2340000_Ф=0503317M_Период=март 2026 года_5.xlsx</vt:lpwstr>
  </property>
  <property fmtid="{D5CDD505-2E9C-101B-9397-08002B2CF9AE}" pid="3" name="Название отчета">
    <vt:lpwstr>280_Орг=2340000_Ф=0503317M_Период=март 2026 года_5.xlsx</vt:lpwstr>
  </property>
  <property fmtid="{D5CDD505-2E9C-101B-9397-08002B2CF9AE}" pid="4" name="Версия клиента">
    <vt:lpwstr>24.2.968.212 (.NET Core 6)</vt:lpwstr>
  </property>
  <property fmtid="{D5CDD505-2E9C-101B-9397-08002B2CF9AE}" pid="5" name="Версия базы">
    <vt:lpwstr>19.2.0.8</vt:lpwstr>
  </property>
  <property fmtid="{D5CDD505-2E9C-101B-9397-08002B2CF9AE}" pid="6" name="Пользователь">
    <vt:lpwstr>52amdvv</vt:lpwstr>
  </property>
  <property fmtid="{D5CDD505-2E9C-101B-9397-08002B2CF9AE}" pid="7" name="Шаблон">
    <vt:lpwstr>0503317G_20220101.xlt</vt:lpwstr>
  </property>
</Properties>
</file>