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'Доходы'!$F$152</definedName>
    <definedName name="LAST_CELL" localSheetId="2">'Источники'!#REF!</definedName>
    <definedName name="LAST_CELL" localSheetId="1">'Расходы'!$E$331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ND_1" localSheetId="0">'Доходы'!$A$152</definedName>
    <definedName name="REND_1" localSheetId="2">'Источники'!$A$17</definedName>
    <definedName name="REND_1" localSheetId="1">'Расходы'!$A$332</definedName>
    <definedName name="S_520" localSheetId="2">'Источники'!#REF!</definedName>
    <definedName name="S_620" localSheetId="2">'Источники'!$A$14</definedName>
    <definedName name="S_700" localSheetId="2">'Источники'!$A$15</definedName>
    <definedName name="S_700A" localSheetId="2">'Источники'!$A$16</definedName>
    <definedName name="S_700B" localSheetId="2">'Источники'!$A$17</definedName>
  </definedNames>
  <calcPr fullCalcOnLoad="1"/>
</workbook>
</file>

<file path=xl/sharedStrings.xml><?xml version="1.0" encoding="utf-8"?>
<sst xmlns="http://schemas.openxmlformats.org/spreadsheetml/2006/main" count="1788" uniqueCount="854">
  <si>
    <t>Обеспечение пожарной безопасности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</si>
  <si>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</si>
  <si>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</si>
  <si>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</si>
  <si>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</si>
  <si>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</si>
  <si>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Субсидии гражданам на приобретение жилья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</si>
  <si>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</si>
  <si>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</si>
  <si>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</si>
  <si>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</si>
  <si>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</si>
  <si>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</si>
  <si>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</si>
  <si>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</si>
  <si>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</si>
  <si>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</si>
  <si>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</si>
  <si>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</si>
  <si>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</si>
  <si>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</si>
  <si>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</si>
  <si>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</si>
  <si>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</si>
  <si>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Стипендии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</si>
  <si>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</si>
  <si>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</si>
  <si>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</si>
  <si>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</si>
  <si>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</si>
  <si>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</si>
  <si>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</si>
  <si>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</si>
  <si>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Массовый спорт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</si>
  <si>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</si>
  <si>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</si>
  <si>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</si>
  <si>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</si>
  <si>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</si>
  <si>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</si>
  <si>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</si>
  <si>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</si>
  <si>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</si>
  <si>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Погашение бюджетами муниципальных районов кредитов от кредитных организаций в валюте Российской Федерации</t>
  </si>
  <si>
    <t>% исполнения</t>
  </si>
  <si>
    <t>Источники финансирования дефицитов бюджетов - всего</t>
  </si>
  <si>
    <t>Х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</si>
  <si>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</si>
  <si>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</si>
  <si>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</si>
  <si>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</si>
  <si>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</si>
  <si>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</si>
  <si>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</si>
  <si>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</si>
  <si>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</si>
  <si>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000 01 02 00 00 05 0000 810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</si>
  <si>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</si>
  <si>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</si>
  <si>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</si>
  <si>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</si>
  <si>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Наименование показателя</t>
  </si>
  <si>
    <t>1</t>
  </si>
  <si>
    <t>2</t>
  </si>
  <si>
    <t>3</t>
  </si>
  <si>
    <t>ВСЕГО РАСХОДОВ</t>
  </si>
  <si>
    <t>Общегосударственные вопросы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</si>
  <si>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</si>
  <si>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</si>
  <si>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</si>
  <si>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</si>
  <si>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</si>
  <si>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</si>
  <si>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</si>
  <si>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</si>
  <si>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</si>
  <si>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</si>
  <si>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</si>
  <si>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</si>
  <si>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</si>
  <si>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</si>
  <si>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</si>
  <si>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</si>
  <si>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000 0103 0000000000 200</t>
  </si>
  <si>
    <t>000 0103 0000000000 240</t>
  </si>
  <si>
    <t>000 0103 0000000000 244</t>
  </si>
  <si>
    <t>000 0103 0000000000 800</t>
  </si>
  <si>
    <t>000 0103 0000000000 850</t>
  </si>
  <si>
    <t xml:space="preserve">Уплата прочих налогов, сборов </t>
  </si>
  <si>
    <t>000 0103 0000000000 852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</si>
  <si>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</si>
  <si>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</si>
  <si>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</si>
  <si>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</si>
  <si>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</si>
  <si>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</si>
  <si>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</si>
  <si>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</si>
  <si>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Научно-исследовательские и опытно-конструкторские работы</t>
  </si>
  <si>
    <t>000 0104 0000000000 241</t>
  </si>
  <si>
    <t>000 0104 0000000000 244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</si>
  <si>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</si>
  <si>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</si>
  <si>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</si>
  <si>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</si>
  <si>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</si>
  <si>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</si>
  <si>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</si>
  <si>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</si>
  <si>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</si>
  <si>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</si>
  <si>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</si>
  <si>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</si>
  <si>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</si>
  <si>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</si>
  <si>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</si>
  <si>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</si>
  <si>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</si>
  <si>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</si>
  <si>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</si>
  <si>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</si>
  <si>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</si>
  <si>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</si>
  <si>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</si>
  <si>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</si>
  <si>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</si>
  <si>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</si>
  <si>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</si>
  <si>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</si>
  <si>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</si>
  <si>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</si>
  <si>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</si>
  <si>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</si>
  <si>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</si>
  <si>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</si>
  <si>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000 0113 0000000000 243</t>
  </si>
  <si>
    <t>000 0113 0000000000 244</t>
  </si>
  <si>
    <t>000 0113 0000000000 300</t>
  </si>
  <si>
    <t>000 0113 0000000000 320</t>
  </si>
  <si>
    <t>000 0113 0000000000 323</t>
  </si>
  <si>
    <t>000 0113 0000000000 350</t>
  </si>
  <si>
    <t>000 0113 0000000000 500</t>
  </si>
  <si>
    <t>000 0113 0000000000 530</t>
  </si>
  <si>
    <t>000 0113 0000000000 800</t>
  </si>
  <si>
    <t>000 0113 0000000000 810</t>
  </si>
  <si>
    <t>000 0113 0000000000 814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</si>
  <si>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</si>
  <si>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</si>
  <si>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</si>
  <si>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</si>
  <si>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</si>
  <si>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</si>
  <si>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</si>
  <si>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</si>
  <si>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</si>
  <si>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</si>
  <si>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</si>
  <si>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000 0309 0000000000 000</t>
  </si>
  <si>
    <t>000 0309 0000000000 100</t>
  </si>
  <si>
    <t>000 0309 0000000000 110</t>
  </si>
  <si>
    <t>000 0309 0000000000 111</t>
  </si>
  <si>
    <t>000 0309 0000000000 112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</si>
  <si>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</si>
  <si>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</si>
  <si>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</si>
  <si>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</si>
  <si>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</si>
  <si>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</si>
  <si>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</si>
  <si>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 xml:space="preserve">Предоставление субсидий бюджетным, автономным учреждениям и иным некоммерческим организациям    </t>
  </si>
  <si>
    <t>000 0309 0000000000 800</t>
  </si>
  <si>
    <t>000 0309 0000000000 850</t>
  </si>
  <si>
    <t>000 0309 0000000000 852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</si>
  <si>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</si>
  <si>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</si>
  <si>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</si>
  <si>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</si>
  <si>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</si>
  <si>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</si>
  <si>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Национальная экономика</t>
  </si>
  <si>
    <t>000 0400 0000000000 000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</si>
  <si>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</si>
  <si>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</si>
  <si>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</si>
  <si>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</si>
  <si>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</si>
  <si>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</si>
  <si>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</si>
  <si>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</si>
  <si>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</si>
  <si>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</si>
  <si>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000 0405 0000000000 814</t>
  </si>
  <si>
    <t>000 0408 0000000000 000</t>
  </si>
  <si>
    <t>000 0408 0000000000 500</t>
  </si>
  <si>
    <t>000 0408 0000000000 540</t>
  </si>
  <si>
    <t>000 0408 0000000000 800</t>
  </si>
  <si>
    <t>000 0408 0000000000 810</t>
  </si>
  <si>
    <t>000 0408 0000000000 814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</si>
  <si>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</si>
  <si>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</si>
  <si>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</si>
  <si>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</si>
  <si>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</si>
  <si>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</si>
  <si>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</si>
  <si>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</si>
  <si>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</si>
  <si>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</si>
  <si>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</si>
  <si>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</si>
  <si>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</si>
  <si>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</si>
  <si>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</si>
  <si>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000 0412 0000000000 245</t>
  </si>
  <si>
    <t>000 0412 0000000000 500</t>
  </si>
  <si>
    <t>000 0412 0000000000 540</t>
  </si>
  <si>
    <t>000 0412 0000000000 800</t>
  </si>
  <si>
    <t>000 0412 0000000000 810</t>
  </si>
  <si>
    <t>000 0412 0000000000 814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</si>
  <si>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</si>
  <si>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</si>
  <si>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</si>
  <si>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</si>
  <si>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</si>
  <si>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</si>
  <si>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</si>
  <si>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</si>
  <si>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</si>
  <si>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</si>
  <si>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</si>
  <si>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000 0501 0000000000 300</t>
  </si>
  <si>
    <t>000 0501 0000000000 320</t>
  </si>
  <si>
    <t>000 0501 0000000000 322</t>
  </si>
  <si>
    <t>000 0501 0000000000 400</t>
  </si>
  <si>
    <t xml:space="preserve">Бюджетные инвестиции </t>
  </si>
  <si>
    <t>000 0501 0000000000 410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</si>
  <si>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</si>
  <si>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</si>
  <si>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</si>
  <si>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</si>
  <si>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</si>
  <si>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000 0501 0000000000 814</t>
  </si>
  <si>
    <t>000 0501 0000000000 850</t>
  </si>
  <si>
    <t>000 0501 0000000000 853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</si>
  <si>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</si>
  <si>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</si>
  <si>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</si>
  <si>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</si>
  <si>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</si>
  <si>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</si>
  <si>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</si>
  <si>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</si>
  <si>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000 0502 0000000000 814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</si>
  <si>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</si>
  <si>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</si>
  <si>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</si>
  <si>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</si>
  <si>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</si>
  <si>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000 0503 0000000000 360</t>
  </si>
  <si>
    <t>000 0503 0000000000 500</t>
  </si>
  <si>
    <t>000 0503 0000000000 540</t>
  </si>
  <si>
    <t>000 0505 0000000000 000</t>
  </si>
  <si>
    <t>000 0505 0000000000 400</t>
  </si>
  <si>
    <t>000 0505 0000000000 410</t>
  </si>
  <si>
    <t>000 0505 0000000000 414</t>
  </si>
  <si>
    <t>000 0505 0000000000 500</t>
  </si>
  <si>
    <t>000 0505 0000000000 540</t>
  </si>
  <si>
    <t>Образование</t>
  </si>
  <si>
    <t>000 0700 0000000000 000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</si>
  <si>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</si>
  <si>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</si>
  <si>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</si>
  <si>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</si>
  <si>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</si>
  <si>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</si>
  <si>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</si>
  <si>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</si>
  <si>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</si>
  <si>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</si>
  <si>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</si>
  <si>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000 0701 0000000000 850</t>
  </si>
  <si>
    <t>000 0701 0000000000 852</t>
  </si>
  <si>
    <t>000 0701 0000000000 853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</si>
  <si>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</si>
  <si>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</si>
  <si>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</si>
  <si>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</si>
  <si>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</si>
  <si>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</si>
  <si>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</si>
  <si>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</si>
  <si>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</si>
  <si>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</si>
  <si>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</si>
  <si>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</si>
  <si>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</si>
  <si>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</si>
  <si>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</si>
  <si>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</si>
  <si>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</si>
  <si>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</si>
  <si>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</si>
  <si>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</si>
  <si>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</si>
  <si>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</si>
  <si>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</si>
  <si>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</si>
  <si>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</si>
  <si>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000 0703 0000000000 500</t>
  </si>
  <si>
    <t>000 0703 0000000000 540</t>
  </si>
  <si>
    <t>000 0703 0000000000 800</t>
  </si>
  <si>
    <t>000 0703 0000000000 850</t>
  </si>
  <si>
    <t>000 0703 0000000000 852</t>
  </si>
  <si>
    <t>000 0703 0000000000 853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</si>
  <si>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</si>
  <si>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</si>
  <si>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</si>
  <si>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</si>
  <si>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</si>
  <si>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</si>
  <si>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</si>
  <si>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</si>
  <si>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</si>
  <si>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</si>
  <si>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</si>
  <si>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000 0707 0000000000 360</t>
  </si>
  <si>
    <t>000 0707 0000000000 500</t>
  </si>
  <si>
    <t>000 0707 0000000000 540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</si>
  <si>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</si>
  <si>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</si>
  <si>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</si>
  <si>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</si>
  <si>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</si>
  <si>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</si>
  <si>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</si>
  <si>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</si>
  <si>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</si>
  <si>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</si>
  <si>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</si>
  <si>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</si>
  <si>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</si>
  <si>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</si>
  <si>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</si>
  <si>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</si>
  <si>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Культура и кинематография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</si>
  <si>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</si>
  <si>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</si>
  <si>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</si>
  <si>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</si>
  <si>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</si>
  <si>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</si>
  <si>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</si>
  <si>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</si>
  <si>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</si>
  <si>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</si>
  <si>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000 0801 0000000000 300</t>
  </si>
  <si>
    <t>000 0801 0000000000 350</t>
  </si>
  <si>
    <t>000 0801 0000000000 500</t>
  </si>
  <si>
    <t>000 0801 0000000000 540</t>
  </si>
  <si>
    <t>000 0801 0000000000 800</t>
  </si>
  <si>
    <t>000 0801 0000000000 850</t>
  </si>
  <si>
    <t>000 0801 0000000000 852</t>
  </si>
  <si>
    <t>000 0801 0000000000 853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</si>
  <si>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</si>
  <si>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</si>
  <si>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</si>
  <si>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</si>
  <si>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</si>
  <si>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</si>
  <si>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</si>
  <si>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</si>
  <si>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</si>
  <si>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</si>
  <si>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</si>
  <si>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</si>
  <si>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</si>
  <si>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</si>
  <si>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</si>
  <si>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</si>
  <si>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</si>
  <si>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</si>
  <si>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000 1001 0000000000 000</t>
  </si>
  <si>
    <t>000 1001 0000000000 300</t>
  </si>
  <si>
    <t>000 1001 0000000000 310</t>
  </si>
  <si>
    <t>000 1001 0000000000 312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</si>
  <si>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</si>
  <si>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</si>
  <si>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</si>
  <si>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</si>
  <si>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</si>
  <si>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</si>
  <si>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</si>
  <si>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</si>
  <si>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000 1002 0000000000 243</t>
  </si>
  <si>
    <t>000 1002 0000000000 244</t>
  </si>
  <si>
    <t>000 1002 0000000000 600</t>
  </si>
  <si>
    <t>000 1002 0000000000 610</t>
  </si>
  <si>
    <t>000 1002 0000000000 611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</si>
  <si>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</si>
  <si>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</si>
  <si>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</si>
  <si>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</si>
  <si>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</si>
  <si>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</si>
  <si>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</si>
  <si>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</si>
  <si>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</si>
  <si>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</si>
  <si>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</si>
  <si>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</si>
  <si>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</si>
  <si>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</si>
  <si>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000 1003 0000000000 323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</si>
  <si>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</si>
  <si>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</si>
  <si>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</si>
  <si>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</si>
  <si>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</si>
  <si>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</si>
  <si>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</si>
  <si>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</si>
  <si>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</si>
  <si>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</si>
  <si>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</si>
  <si>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</si>
  <si>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</si>
  <si>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</si>
  <si>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</si>
  <si>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</si>
  <si>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</si>
  <si>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</si>
  <si>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</si>
  <si>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</si>
  <si>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</si>
  <si>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</si>
  <si>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</si>
  <si>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000 1006 0000000000 322</t>
  </si>
  <si>
    <t>000 1006 0000000000 323</t>
  </si>
  <si>
    <t>000 1006 0000000000 340</t>
  </si>
  <si>
    <t>000 1006 0000000000 360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</si>
  <si>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</si>
  <si>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</si>
  <si>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</si>
  <si>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</si>
  <si>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</si>
  <si>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</si>
  <si>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</si>
  <si>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</si>
  <si>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</si>
  <si>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</si>
  <si>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</si>
  <si>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</si>
  <si>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</si>
  <si>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</si>
  <si>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</si>
  <si>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</si>
  <si>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</si>
  <si>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</si>
  <si>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</si>
  <si>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</si>
  <si>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</si>
  <si>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Обслуживание государственного и муниципального долга</t>
  </si>
  <si>
    <t>000 1300 0000000000 000</t>
  </si>
  <si>
    <t>000 1301 0000000000 000</t>
  </si>
  <si>
    <t>000 1301 0000000000 700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</si>
  <si>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</si>
  <si>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</si>
  <si>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</si>
  <si>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000 1401 0000000000 000</t>
  </si>
  <si>
    <t>000 1401 0000000000 500</t>
  </si>
  <si>
    <t>000 1401 0000000000 510</t>
  </si>
  <si>
    <t xml:space="preserve">Дотации на выравнивание бюджетной обеспеченности </t>
  </si>
  <si>
    <t>000 1401 0000000000 511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</si>
  <si>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</si>
  <si>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</si>
  <si>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</si>
  <si>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</si>
  <si>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исполнено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</si>
  <si>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</si>
  <si>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</si>
  <si>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</si>
  <si>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</si>
  <si>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</si>
  <si>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</si>
  <si>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</si>
  <si>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</si>
  <si>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</si>
  <si>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</si>
  <si>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</si>
  <si>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</si>
  <si>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</si>
  <si>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</si>
  <si>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</si>
  <si>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</si>
  <si>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</si>
  <si>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</si>
  <si>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</si>
  <si>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</si>
  <si>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</si>
  <si>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</si>
  <si>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</si>
  <si>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</si>
  <si>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</si>
  <si>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</si>
  <si>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</si>
  <si>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</si>
  <si>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</si>
  <si>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</si>
  <si>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</si>
  <si>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</si>
  <si>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</si>
  <si>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</si>
  <si>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</si>
  <si>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</si>
  <si>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</si>
  <si>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</si>
  <si>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</si>
  <si>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</si>
  <si>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</si>
  <si>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</si>
  <si>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</si>
  <si>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</si>
  <si>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</si>
  <si>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</si>
  <si>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</si>
  <si>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</si>
  <si>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</si>
  <si>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</si>
  <si>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</si>
  <si>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</si>
  <si>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</si>
  <si>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Финансовое управление Администрации Туруханского района</t>
  </si>
  <si>
    <t>Бюджет Туруханского района</t>
  </si>
  <si>
    <t>Периодичность: годовая</t>
  </si>
  <si>
    <t>Единица измерения: руб.</t>
  </si>
  <si>
    <t>02280682</t>
  </si>
  <si>
    <t>240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</si>
  <si>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</si>
  <si>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</si>
  <si>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</si>
  <si>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</si>
  <si>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</si>
  <si>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</si>
  <si>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</si>
  <si>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</si>
  <si>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</si>
  <si>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</si>
  <si>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</si>
  <si>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</si>
  <si>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</si>
  <si>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</si>
  <si>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</si>
  <si>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</si>
  <si>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</si>
  <si>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</si>
  <si>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</si>
  <si>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</si>
  <si>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</si>
  <si>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</si>
  <si>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</si>
  <si>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</si>
  <si>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000 10101014020000110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</si>
  <si>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</si>
  <si>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</si>
  <si>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</si>
  <si>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</si>
  <si>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</si>
  <si>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</si>
  <si>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</si>
  <si>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</si>
  <si>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</si>
  <si>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</si>
  <si>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</si>
  <si>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</si>
  <si>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</si>
  <si>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</si>
  <si>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</si>
  <si>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</si>
  <si>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</si>
  <si>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</si>
  <si>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</si>
  <si>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</si>
  <si>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</si>
  <si>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</si>
  <si>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</si>
  <si>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</si>
  <si>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</si>
  <si>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</si>
  <si>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</si>
  <si>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</si>
  <si>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</si>
  <si>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</si>
  <si>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</si>
  <si>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</si>
  <si>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</si>
  <si>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</si>
  <si>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</si>
  <si>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</si>
  <si>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</si>
  <si>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</si>
  <si>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</si>
  <si>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000 10601030050000110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</si>
  <si>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</si>
  <si>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</si>
  <si>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</si>
  <si>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</si>
  <si>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межселенных территорий</t>
  </si>
  <si>
    <t>000 10606033050000110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</si>
  <si>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</si>
  <si>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</si>
  <si>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</si>
  <si>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000 10606043050000110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</si>
  <si>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</si>
  <si>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</si>
  <si>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</si>
  <si>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</si>
  <si>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</si>
  <si>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</si>
  <si>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</si>
  <si>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</si>
  <si>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</si>
  <si>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</si>
  <si>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</si>
  <si>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</si>
  <si>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</si>
  <si>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</si>
  <si>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</si>
  <si>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</si>
  <si>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</si>
  <si>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</si>
  <si>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</si>
  <si>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</si>
  <si>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</si>
  <si>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</si>
  <si>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</si>
  <si>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</si>
  <si>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</si>
  <si>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</si>
  <si>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</si>
  <si>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</si>
  <si>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</si>
  <si>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</si>
  <si>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</si>
  <si>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</si>
  <si>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</si>
  <si>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</si>
  <si>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</si>
  <si>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</si>
  <si>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</si>
  <si>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</si>
  <si>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</si>
  <si>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</si>
  <si>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 xml:space="preserve">Приложение к постановлению администрации Туруханского района </t>
  </si>
  <si>
    <t>№______ от ___.07.2017__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</si>
  <si>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</si>
  <si>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</si>
  <si>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</si>
  <si>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</si>
  <si>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</si>
  <si>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</si>
  <si>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</si>
  <si>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</si>
  <si>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</si>
  <si>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</si>
  <si>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</si>
  <si>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</si>
  <si>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</si>
  <si>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</si>
  <si>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</si>
  <si>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</si>
  <si>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</si>
  <si>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</si>
  <si>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</si>
  <si>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</si>
  <si>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</si>
  <si>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</si>
  <si>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</si>
  <si>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</si>
  <si>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</si>
  <si>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</si>
  <si>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</si>
  <si>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</si>
  <si>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</si>
  <si>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</si>
  <si>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</si>
  <si>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</si>
  <si>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</si>
  <si>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</si>
  <si>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</si>
  <si>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</si>
  <si>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</si>
  <si>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</si>
  <si>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</si>
  <si>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</si>
  <si>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</si>
  <si>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</si>
  <si>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</si>
  <si>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</si>
  <si>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</si>
  <si>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</si>
  <si>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</si>
  <si>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</si>
  <si>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</si>
  <si>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</si>
  <si>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</si>
  <si>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</si>
  <si>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</si>
  <si>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000 11630000010000140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</si>
  <si>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</si>
  <si>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000 11630010010000140</t>
  </si>
  <si>
    <t>Прочие денежные взыскания (штрафы) за правонарушения в области дорожного движения</t>
  </si>
  <si>
    <t>000 11630030010000140</t>
  </si>
  <si>
    <t>Суммы по искам о возмещении вреда, причиненного окружающей среде</t>
  </si>
  <si>
    <t>000 11635000000000140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</si>
  <si>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</si>
  <si>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</si>
  <si>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</si>
  <si>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</si>
  <si>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</si>
  <si>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</si>
  <si>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</si>
  <si>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</si>
  <si>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</si>
  <si>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</si>
  <si>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</si>
  <si>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000 11690050057000140</t>
  </si>
  <si>
    <t>ПРОЧИЕ НЕНАЛОГОВЫЕ ДОХОДЫ</t>
  </si>
  <si>
    <t>000 11700000000000000</t>
  </si>
  <si>
    <t>Невыясненные поступления</t>
  </si>
  <si>
    <t>000 11701000000000180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</si>
  <si>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</si>
  <si>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</si>
  <si>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</si>
  <si>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</si>
  <si>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000 11705050050003180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</si>
  <si>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</si>
  <si>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</si>
  <si>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</si>
  <si>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</si>
  <si>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</si>
  <si>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</si>
  <si>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Субсидия бюджетам на поддержку отрасли культуры</t>
  </si>
  <si>
    <t>000 20225519000000151</t>
  </si>
  <si>
    <t>Субсидии бюджетам муниципальных образований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</si>
  <si>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000 20225519050000151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</si>
  <si>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</si>
  <si>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000 20225558000000151</t>
  </si>
  <si>
    <t>Субсидии бюджетам муниципальных образований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</si>
  <si>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000 20225558050000151</t>
  </si>
  <si>
    <t>Прочие субсидии</t>
  </si>
  <si>
    <t>000 20229999000000151</t>
  </si>
  <si>
    <t>Прочие субсидии бюджетам муниципальных районов</t>
  </si>
  <si>
    <t>000 20229999050000151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</si>
  <si>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</si>
  <si>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</si>
  <si>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</si>
  <si>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</si>
  <si>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</si>
  <si>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</si>
  <si>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</si>
  <si>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000 20230029000000151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</si>
  <si>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</si>
  <si>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000 20230029050000151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</si>
  <si>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</si>
  <si>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000 20235082000000151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</si>
  <si>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</si>
  <si>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000 20235082050000151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</si>
  <si>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</si>
  <si>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</si>
  <si>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</si>
  <si>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000 20235118050000151</t>
  </si>
  <si>
    <t>Прочие субвенции</t>
  </si>
  <si>
    <t>000 20239999000000151</t>
  </si>
  <si>
    <t>Прочие субвенции бюджетам муниципальных районов</t>
  </si>
  <si>
    <t>000 20239999050000151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</si>
  <si>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</si>
  <si>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</si>
  <si>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</si>
  <si>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</si>
  <si>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</si>
  <si>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000 20240014059802151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</si>
  <si>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</si>
  <si>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</si>
  <si>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муниципальных районов</t>
  </si>
  <si>
    <t>000 20249999050000151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</si>
  <si>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</si>
  <si>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</si>
  <si>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</si>
  <si>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</si>
  <si>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000 20705030050000180</t>
  </si>
  <si>
    <t>Прочие безвозмездные поступления в бюджеты муниципальных районов (Ванкор)</t>
  </si>
  <si>
    <t>000 20705030051240180</t>
  </si>
  <si>
    <t>Прочие безвозмездные поступления в бюджеты муниципальных районов(Добровольное пожертвование,спонсорский взнос)</t>
  </si>
  <si>
    <t>000 20705030051242180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</si>
  <si>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</si>
  <si>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</si>
  <si>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</si>
  <si>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</si>
  <si>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</si>
  <si>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000 21800000050000151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</si>
  <si>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</si>
  <si>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000 21860010050000151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</si>
  <si>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</si>
  <si>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</si>
  <si>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муниципальных районов от возврата организациями остатков субсидий прошлых лет</t>
  </si>
  <si>
    <t>000 21805000050000180</t>
  </si>
  <si>
    <t>Доходы бюджетов муниципальных районов от возврата иными организациями остатков субсидий прошлых лет</t>
  </si>
  <si>
    <t>000 21805030050000180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</si>
  <si>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</si>
  <si>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</si>
  <si>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</si>
  <si>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</si>
  <si>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</si>
  <si>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</si>
  <si>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</si>
  <si>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</si>
  <si>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</si>
  <si>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</si>
  <si>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</si>
  <si>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</si>
  <si>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</si>
  <si>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</si>
  <si>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</si>
  <si>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</si>
  <si>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</si>
  <si>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</si>
  <si>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</si>
  <si>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</si>
  <si>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</si>
  <si>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Премии и гранты</t>
  </si>
  <si>
    <t>Межбюджетные трансферты</t>
  </si>
  <si>
    <t>Субвенции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</si>
  <si>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</si>
  <si>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</si>
  <si>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</si>
  <si>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</si>
  <si>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</si>
  <si>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</si>
  <si>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</si>
  <si>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</si>
  <si>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</si>
  <si>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Специальные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</si>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</sst>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#,##0.00"/>
    <numFmt numFmtId="175" formatCode="[$-10419]###\ ###\ ###\ ###\ ##0.00"/>
  </numFmts>
  <fonts count="4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7"/>
      <color indexed="8"/>
      <name val="Times New Roman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49" fontId="5" fillId="0" borderId="26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" fontId="5" fillId="0" borderId="29" xfId="0" applyNumberFormat="1" applyFont="1" applyBorder="1" applyAlignment="1" applyProtection="1">
      <alignment horizontal="right"/>
      <protection/>
    </xf>
    <xf numFmtId="49" fontId="5" fillId="0" borderId="30" xfId="0" applyNumberFormat="1" applyFont="1" applyBorder="1" applyAlignment="1" applyProtection="1">
      <alignment horizontal="left" wrapText="1"/>
      <protection/>
    </xf>
    <xf numFmtId="49" fontId="5" fillId="0" borderId="31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173" fontId="5" fillId="0" borderId="30" xfId="0" applyNumberFormat="1" applyFont="1" applyBorder="1" applyAlignment="1" applyProtection="1">
      <alignment horizontal="left" wrapText="1"/>
      <protection/>
    </xf>
    <xf numFmtId="0" fontId="8" fillId="0" borderId="35" xfId="33" applyNumberFormat="1" applyFont="1" applyFill="1" applyBorder="1" applyAlignment="1">
      <alignment horizontal="left" wrapText="1" readingOrder="1"/>
      <protection/>
    </xf>
    <xf numFmtId="0" fontId="6" fillId="0" borderId="35" xfId="33" applyNumberFormat="1" applyFont="1" applyFill="1" applyBorder="1" applyAlignment="1">
      <alignment horizontal="center" wrapText="1" readingOrder="1"/>
      <protection/>
    </xf>
    <xf numFmtId="174" fontId="6" fillId="0" borderId="35" xfId="33" applyNumberFormat="1" applyFont="1" applyFill="1" applyBorder="1" applyAlignment="1">
      <alignment horizontal="right" wrapText="1" readingOrder="1"/>
      <protection/>
    </xf>
    <xf numFmtId="0" fontId="6" fillId="0" borderId="35" xfId="33" applyNumberFormat="1" applyFont="1" applyFill="1" applyBorder="1" applyAlignment="1">
      <alignment horizontal="right" wrapText="1" readingOrder="1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6" fillId="0" borderId="24" xfId="33" applyNumberFormat="1" applyFont="1" applyFill="1" applyBorder="1" applyAlignment="1">
      <alignment horizontal="center" vertical="center" wrapText="1" readingOrder="1"/>
      <protection/>
    </xf>
    <xf numFmtId="0" fontId="12" fillId="0" borderId="36" xfId="33" applyNumberFormat="1" applyFont="1" applyFill="1" applyBorder="1" applyAlignment="1">
      <alignment horizontal="center" vertical="center" wrapText="1" readingOrder="1"/>
      <protection/>
    </xf>
    <xf numFmtId="0" fontId="6" fillId="0" borderId="35" xfId="33" applyNumberFormat="1" applyFont="1" applyFill="1" applyBorder="1" applyAlignment="1">
      <alignment horizontal="center" vertical="center" wrapText="1" readingOrder="1"/>
      <protection/>
    </xf>
    <xf numFmtId="175" fontId="6" fillId="0" borderId="35" xfId="33" applyNumberFormat="1" applyFont="1" applyFill="1" applyBorder="1" applyAlignment="1">
      <alignment horizontal="right" wrapText="1" readingOrder="1"/>
      <protection/>
    </xf>
    <xf numFmtId="0" fontId="13" fillId="0" borderId="35" xfId="33" applyNumberFormat="1" applyFont="1" applyFill="1" applyBorder="1" applyAlignment="1">
      <alignment horizontal="center" vertical="center" wrapText="1" readingOrder="1"/>
      <protection/>
    </xf>
    <xf numFmtId="0" fontId="8" fillId="0" borderId="36" xfId="33" applyNumberFormat="1" applyFont="1" applyFill="1" applyBorder="1" applyAlignment="1">
      <alignment horizontal="left" wrapText="1" readingOrder="1"/>
      <protection/>
    </xf>
    <xf numFmtId="0" fontId="6" fillId="0" borderId="36" xfId="33" applyNumberFormat="1" applyFont="1" applyFill="1" applyBorder="1" applyAlignment="1">
      <alignment horizontal="center" vertical="center" wrapText="1" readingOrder="1"/>
      <protection/>
    </xf>
    <xf numFmtId="0" fontId="14" fillId="0" borderId="36" xfId="33" applyNumberFormat="1" applyFont="1" applyFill="1" applyBorder="1" applyAlignment="1">
      <alignment horizontal="center" vertical="center" wrapText="1" readingOrder="1"/>
      <protection/>
    </xf>
    <xf numFmtId="175" fontId="6" fillId="0" borderId="37" xfId="33" applyNumberFormat="1" applyFont="1" applyFill="1" applyBorder="1" applyAlignment="1">
      <alignment horizontal="right" wrapText="1" readingOrder="1"/>
      <protection/>
    </xf>
    <xf numFmtId="0" fontId="0" fillId="0" borderId="0" xfId="0" applyBorder="1" applyAlignment="1">
      <alignment/>
    </xf>
    <xf numFmtId="175" fontId="6" fillId="0" borderId="0" xfId="33" applyNumberFormat="1" applyFont="1" applyFill="1" applyBorder="1" applyAlignment="1">
      <alignment horizontal="right" wrapText="1" readingOrder="1"/>
      <protection/>
    </xf>
    <xf numFmtId="175" fontId="6" fillId="0" borderId="38" xfId="33" applyNumberFormat="1" applyFont="1" applyFill="1" applyBorder="1" applyAlignment="1">
      <alignment horizontal="right" wrapText="1" readingOrder="1"/>
      <protection/>
    </xf>
    <xf numFmtId="49" fontId="6" fillId="0" borderId="39" xfId="33" applyNumberFormat="1" applyFont="1" applyFill="1" applyBorder="1" applyAlignment="1">
      <alignment vertical="center" wrapText="1"/>
      <protection/>
    </xf>
    <xf numFmtId="0" fontId="12" fillId="0" borderId="38" xfId="33" applyNumberFormat="1" applyFont="1" applyFill="1" applyBorder="1" applyAlignment="1">
      <alignment horizontal="center" vertical="center" wrapText="1" readingOrder="1"/>
      <protection/>
    </xf>
    <xf numFmtId="175" fontId="6" fillId="0" borderId="36" xfId="33" applyNumberFormat="1" applyFont="1" applyFill="1" applyBorder="1" applyAlignment="1">
      <alignment horizontal="right" wrapText="1" readingOrder="1"/>
      <protection/>
    </xf>
    <xf numFmtId="0" fontId="12" fillId="0" borderId="24" xfId="33" applyNumberFormat="1" applyFont="1" applyFill="1" applyBorder="1" applyAlignment="1">
      <alignment horizontal="center" vertical="center" wrapText="1" readingOrder="1"/>
      <protection/>
    </xf>
    <xf numFmtId="175" fontId="6" fillId="0" borderId="38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wrapText="1"/>
      <protection/>
    </xf>
    <xf numFmtId="0" fontId="9" fillId="0" borderId="0" xfId="53" applyFont="1" applyFill="1" applyBorder="1" applyAlignment="1">
      <alignment horizontal="center"/>
      <protection/>
    </xf>
    <xf numFmtId="4" fontId="5" fillId="0" borderId="29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9" fontId="2" fillId="0" borderId="41" xfId="0" applyNumberFormat="1" applyFont="1" applyBorder="1" applyAlignment="1" applyProtection="1">
      <alignment horizontal="left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175" fontId="6" fillId="0" borderId="37" xfId="33" applyNumberFormat="1" applyFont="1" applyFill="1" applyBorder="1" applyAlignment="1">
      <alignment horizontal="right" wrapText="1" readingOrder="1"/>
      <protection/>
    </xf>
    <xf numFmtId="0" fontId="0" fillId="0" borderId="48" xfId="0" applyBorder="1" applyAlignment="1">
      <alignment/>
    </xf>
    <xf numFmtId="0" fontId="12" fillId="0" borderId="49" xfId="33" applyNumberFormat="1" applyFont="1" applyFill="1" applyBorder="1" applyAlignment="1">
      <alignment horizontal="center" vertical="center" wrapText="1" readingOrder="1"/>
      <protection/>
    </xf>
    <xf numFmtId="0" fontId="12" fillId="0" borderId="48" xfId="33" applyNumberFormat="1" applyFont="1" applyFill="1" applyBorder="1" applyAlignment="1">
      <alignment horizontal="center" vertical="center" wrapText="1" readingOrder="1"/>
      <protection/>
    </xf>
    <xf numFmtId="4" fontId="6" fillId="0" borderId="36" xfId="33" applyNumberFormat="1" applyFont="1" applyFill="1" applyBorder="1" applyAlignment="1">
      <alignment horizontal="right" wrapText="1" readingOrder="1"/>
      <protection/>
    </xf>
    <xf numFmtId="4" fontId="11" fillId="0" borderId="50" xfId="33" applyNumberFormat="1" applyFont="1" applyFill="1" applyBorder="1" applyAlignment="1">
      <alignment vertical="top" wrapText="1"/>
      <protection/>
    </xf>
    <xf numFmtId="0" fontId="6" fillId="0" borderId="37" xfId="33" applyNumberFormat="1" applyFont="1" applyFill="1" applyBorder="1" applyAlignment="1">
      <alignment horizontal="right" wrapText="1" readingOrder="1"/>
      <protection/>
    </xf>
    <xf numFmtId="0" fontId="6" fillId="0" borderId="48" xfId="33" applyNumberFormat="1" applyFont="1" applyFill="1" applyBorder="1" applyAlignment="1">
      <alignment horizontal="right" wrapText="1" readingOrder="1"/>
      <protection/>
    </xf>
    <xf numFmtId="175" fontId="6" fillId="0" borderId="48" xfId="33" applyNumberFormat="1" applyFont="1" applyFill="1" applyBorder="1" applyAlignment="1">
      <alignment horizontal="right" wrapText="1" readingOrder="1"/>
      <protection/>
    </xf>
    <xf numFmtId="175" fontId="6" fillId="0" borderId="23" xfId="33" applyNumberFormat="1" applyFont="1" applyFill="1" applyBorder="1" applyAlignment="1">
      <alignment horizontal="right" wrapText="1" readingOrder="1"/>
      <protection/>
    </xf>
    <xf numFmtId="175" fontId="6" fillId="0" borderId="25" xfId="33" applyNumberFormat="1" applyFont="1" applyFill="1" applyBorder="1" applyAlignment="1">
      <alignment horizontal="right" wrapText="1" readingOrder="1"/>
      <protection/>
    </xf>
    <xf numFmtId="4" fontId="6" fillId="0" borderId="51" xfId="33" applyNumberFormat="1" applyFont="1" applyFill="1" applyBorder="1" applyAlignment="1">
      <alignment horizontal="right" wrapText="1" readingOrder="1"/>
      <protection/>
    </xf>
    <xf numFmtId="4" fontId="11" fillId="0" borderId="25" xfId="33" applyNumberFormat="1" applyFont="1" applyFill="1" applyBorder="1" applyAlignment="1">
      <alignment vertical="top" wrapText="1"/>
      <protection/>
    </xf>
    <xf numFmtId="4" fontId="6" fillId="0" borderId="35" xfId="33" applyNumberFormat="1" applyFont="1" applyFill="1" applyBorder="1" applyAlignment="1">
      <alignment horizontal="right" wrapText="1" readingOrder="1"/>
      <protection/>
    </xf>
    <xf numFmtId="4" fontId="11" fillId="0" borderId="48" xfId="33" applyNumberFormat="1" applyFont="1" applyFill="1" applyBorder="1" applyAlignment="1">
      <alignment vertical="top" wrapText="1"/>
      <protection/>
    </xf>
    <xf numFmtId="175" fontId="6" fillId="0" borderId="52" xfId="33" applyNumberFormat="1" applyFont="1" applyFill="1" applyBorder="1" applyAlignment="1">
      <alignment horizontal="right" wrapText="1" readingOrder="1"/>
      <protection/>
    </xf>
    <xf numFmtId="175" fontId="6" fillId="0" borderId="53" xfId="33" applyNumberFormat="1" applyFont="1" applyFill="1" applyBorder="1" applyAlignment="1">
      <alignment horizontal="right" wrapText="1" readingOrder="1"/>
      <protection/>
    </xf>
    <xf numFmtId="4" fontId="6" fillId="0" borderId="54" xfId="33" applyNumberFormat="1" applyFont="1" applyFill="1" applyBorder="1" applyAlignment="1">
      <alignment horizontal="right" wrapText="1" readingOrder="1"/>
      <protection/>
    </xf>
    <xf numFmtId="4" fontId="11" fillId="0" borderId="53" xfId="33" applyNumberFormat="1" applyFont="1" applyFill="1" applyBorder="1" applyAlignment="1">
      <alignment vertical="top" wrapText="1"/>
      <protection/>
    </xf>
    <xf numFmtId="0" fontId="6" fillId="0" borderId="35" xfId="33" applyNumberFormat="1" applyFont="1" applyFill="1" applyBorder="1" applyAlignment="1">
      <alignment horizontal="center" vertical="center" wrapText="1" readingOrder="1"/>
      <protection/>
    </xf>
    <xf numFmtId="0" fontId="11" fillId="0" borderId="48" xfId="33" applyNumberFormat="1" applyFont="1" applyFill="1" applyBorder="1" applyAlignment="1">
      <alignment vertical="top" wrapText="1"/>
      <protection/>
    </xf>
    <xf numFmtId="0" fontId="12" fillId="0" borderId="35" xfId="33" applyNumberFormat="1" applyFont="1" applyFill="1" applyBorder="1" applyAlignment="1">
      <alignment horizontal="center" vertical="center" wrapText="1" readingOrder="1"/>
      <protection/>
    </xf>
    <xf numFmtId="0" fontId="6" fillId="0" borderId="37" xfId="33" applyNumberFormat="1" applyFont="1" applyFill="1" applyBorder="1" applyAlignment="1">
      <alignment horizontal="center" vertical="center" wrapText="1" readingOrder="1"/>
      <protection/>
    </xf>
    <xf numFmtId="0" fontId="6" fillId="0" borderId="48" xfId="33" applyNumberFormat="1" applyFont="1" applyFill="1" applyBorder="1" applyAlignment="1">
      <alignment horizontal="center" vertical="center" wrapText="1" readingOrder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2.7109375" style="0" customWidth="1"/>
    <col min="4" max="4" width="18.57421875" style="0" customWidth="1"/>
    <col min="5" max="6" width="18.7109375" style="0" customWidth="1"/>
  </cols>
  <sheetData>
    <row r="1" spans="1:7" ht="52.5" customHeight="1">
      <c r="A1" s="64"/>
      <c r="B1" s="64"/>
      <c r="C1" s="64"/>
      <c r="D1" s="64"/>
      <c r="E1" s="9"/>
      <c r="F1" s="46" t="s">
        <v>652</v>
      </c>
      <c r="G1" s="46"/>
    </row>
    <row r="2" spans="1:7" ht="21.75" customHeight="1">
      <c r="A2" s="64" t="s">
        <v>518</v>
      </c>
      <c r="B2" s="64"/>
      <c r="C2" s="64"/>
      <c r="D2" s="64"/>
      <c r="E2" s="68" t="s">
        <v>653</v>
      </c>
      <c r="F2" s="68"/>
      <c r="G2" s="68"/>
    </row>
    <row r="3" spans="1:6" ht="12.75">
      <c r="A3" s="3"/>
      <c r="B3" s="3"/>
      <c r="C3" s="3"/>
      <c r="D3" s="3"/>
      <c r="E3" s="4" t="s">
        <v>519</v>
      </c>
      <c r="F3" s="5" t="s">
        <v>520</v>
      </c>
    </row>
    <row r="4" spans="1:6" ht="12.75">
      <c r="A4" s="65" t="s">
        <v>529</v>
      </c>
      <c r="B4" s="65"/>
      <c r="C4" s="65"/>
      <c r="D4" s="65"/>
      <c r="E4" s="2" t="s">
        <v>521</v>
      </c>
      <c r="F4" s="6" t="s">
        <v>530</v>
      </c>
    </row>
    <row r="5" spans="1:6" ht="12.75">
      <c r="A5" s="7"/>
      <c r="B5" s="7"/>
      <c r="C5" s="7"/>
      <c r="D5" s="7"/>
      <c r="E5" s="2" t="s">
        <v>522</v>
      </c>
      <c r="F5" s="8" t="s">
        <v>535</v>
      </c>
    </row>
    <row r="6" spans="1:6" ht="12.75">
      <c r="A6" s="9" t="s">
        <v>523</v>
      </c>
      <c r="B6" s="66" t="s">
        <v>531</v>
      </c>
      <c r="C6" s="67"/>
      <c r="D6" s="67"/>
      <c r="E6" s="2" t="s">
        <v>524</v>
      </c>
      <c r="F6" s="8" t="s">
        <v>536</v>
      </c>
    </row>
    <row r="7" spans="1:6" ht="12.75">
      <c r="A7" s="9" t="s">
        <v>525</v>
      </c>
      <c r="B7" s="71" t="s">
        <v>532</v>
      </c>
      <c r="C7" s="71"/>
      <c r="D7" s="71"/>
      <c r="E7" s="2" t="s">
        <v>526</v>
      </c>
      <c r="F7" s="10"/>
    </row>
    <row r="8" spans="1:6" ht="12.75">
      <c r="A8" s="9" t="s">
        <v>533</v>
      </c>
      <c r="B8" s="9"/>
      <c r="C8" s="9"/>
      <c r="D8" s="11"/>
      <c r="E8" s="2"/>
      <c r="F8" s="12"/>
    </row>
    <row r="9" spans="1:6" ht="12.75">
      <c r="A9" s="9" t="s">
        <v>534</v>
      </c>
      <c r="B9" s="9"/>
      <c r="C9" s="13"/>
      <c r="D9" s="11"/>
      <c r="E9" s="2" t="s">
        <v>527</v>
      </c>
      <c r="F9" s="14" t="s">
        <v>528</v>
      </c>
    </row>
    <row r="10" spans="1:6" ht="20.25" customHeight="1">
      <c r="A10" s="64" t="s">
        <v>537</v>
      </c>
      <c r="B10" s="64"/>
      <c r="C10" s="64"/>
      <c r="D10" s="64"/>
      <c r="E10" s="1"/>
      <c r="F10" s="15"/>
    </row>
    <row r="11" spans="1:6" ht="3.75" customHeight="1">
      <c r="A11" s="72" t="s">
        <v>538</v>
      </c>
      <c r="B11" s="81" t="s">
        <v>539</v>
      </c>
      <c r="C11" s="81" t="s">
        <v>540</v>
      </c>
      <c r="D11" s="78" t="s">
        <v>541</v>
      </c>
      <c r="E11" s="78" t="s">
        <v>542</v>
      </c>
      <c r="F11" s="75" t="s">
        <v>44</v>
      </c>
    </row>
    <row r="12" spans="1:6" ht="3" customHeight="1">
      <c r="A12" s="73"/>
      <c r="B12" s="82"/>
      <c r="C12" s="82"/>
      <c r="D12" s="79"/>
      <c r="E12" s="79"/>
      <c r="F12" s="76"/>
    </row>
    <row r="13" spans="1:6" ht="3" customHeight="1">
      <c r="A13" s="73"/>
      <c r="B13" s="82"/>
      <c r="C13" s="82"/>
      <c r="D13" s="79"/>
      <c r="E13" s="79"/>
      <c r="F13" s="76"/>
    </row>
    <row r="14" spans="1:6" ht="3" customHeight="1">
      <c r="A14" s="73"/>
      <c r="B14" s="82"/>
      <c r="C14" s="82"/>
      <c r="D14" s="79"/>
      <c r="E14" s="79"/>
      <c r="F14" s="76"/>
    </row>
    <row r="15" spans="1:6" ht="3" customHeight="1">
      <c r="A15" s="73"/>
      <c r="B15" s="82"/>
      <c r="C15" s="82"/>
      <c r="D15" s="79"/>
      <c r="E15" s="79"/>
      <c r="F15" s="76"/>
    </row>
    <row r="16" spans="1:6" ht="3" customHeight="1">
      <c r="A16" s="73"/>
      <c r="B16" s="82"/>
      <c r="C16" s="82"/>
      <c r="D16" s="79"/>
      <c r="E16" s="79"/>
      <c r="F16" s="76"/>
    </row>
    <row r="17" spans="1:6" ht="23.25" customHeight="1">
      <c r="A17" s="74"/>
      <c r="B17" s="83"/>
      <c r="C17" s="83"/>
      <c r="D17" s="80"/>
      <c r="E17" s="80"/>
      <c r="F17" s="77"/>
    </row>
    <row r="18" spans="1:6" ht="12" customHeight="1">
      <c r="A18" s="16">
        <v>1</v>
      </c>
      <c r="B18" s="17">
        <v>2</v>
      </c>
      <c r="C18" s="18">
        <v>3</v>
      </c>
      <c r="D18" s="19" t="s">
        <v>543</v>
      </c>
      <c r="E18" s="20" t="s">
        <v>544</v>
      </c>
      <c r="F18" s="21" t="s">
        <v>545</v>
      </c>
    </row>
    <row r="19" spans="1:6" ht="12.75">
      <c r="A19" s="27" t="s">
        <v>546</v>
      </c>
      <c r="B19" s="28" t="s">
        <v>547</v>
      </c>
      <c r="C19" s="29" t="s">
        <v>548</v>
      </c>
      <c r="D19" s="30">
        <v>3415427113.29</v>
      </c>
      <c r="E19" s="31">
        <v>2049369481.97</v>
      </c>
      <c r="F19" s="30">
        <f>E19/D19*100</f>
        <v>60.00331478296109</v>
      </c>
    </row>
    <row r="20" spans="1:6" ht="12.75">
      <c r="A20" s="32" t="s">
        <v>549</v>
      </c>
      <c r="B20" s="33"/>
      <c r="C20" s="34"/>
      <c r="D20" s="35"/>
      <c r="E20" s="35"/>
      <c r="F20" s="69">
        <f>E21/D21*100</f>
        <v>60.74035208519787</v>
      </c>
    </row>
    <row r="21" spans="1:6" ht="12.75">
      <c r="A21" s="36" t="s">
        <v>550</v>
      </c>
      <c r="B21" s="37" t="s">
        <v>547</v>
      </c>
      <c r="C21" s="38" t="s">
        <v>551</v>
      </c>
      <c r="D21" s="39">
        <v>1219534865.44</v>
      </c>
      <c r="E21" s="39">
        <v>740749771.07</v>
      </c>
      <c r="F21" s="70"/>
    </row>
    <row r="22" spans="1:6" ht="12.75">
      <c r="A22" s="36" t="s">
        <v>552</v>
      </c>
      <c r="B22" s="37" t="s">
        <v>547</v>
      </c>
      <c r="C22" s="38" t="s">
        <v>553</v>
      </c>
      <c r="D22" s="39">
        <v>706508794</v>
      </c>
      <c r="E22" s="39">
        <v>386543088.45</v>
      </c>
      <c r="F22" s="40">
        <f>E22/D22*100</f>
        <v>54.71171650412606</v>
      </c>
    </row>
    <row r="23" spans="1:6" ht="12.75">
      <c r="A23" s="36" t="s">
        <v>554</v>
      </c>
      <c r="B23" s="37" t="s">
        <v>547</v>
      </c>
      <c r="C23" s="38" t="s">
        <v>555</v>
      </c>
      <c r="D23" s="39">
        <v>316776900</v>
      </c>
      <c r="E23" s="39">
        <v>169368390.88</v>
      </c>
      <c r="F23" s="40">
        <f>E23/D23*100</f>
        <v>53.466143168898995</v>
      </c>
    </row>
    <row r="24" spans="1:6" ht="31.5" customHeight="1">
      <c r="A24" s="36" t="s">
        <v>556</v>
      </c>
      <c r="B24" s="37" t="s">
        <v>547</v>
      </c>
      <c r="C24" s="38" t="s">
        <v>557</v>
      </c>
      <c r="D24" s="39">
        <v>316776900</v>
      </c>
      <c r="E24" s="39">
        <v>169368390.88</v>
      </c>
      <c r="F24" s="40">
        <f aca="true" t="shared" si="0" ref="F24:F87">E24/D24*100</f>
        <v>53.466143168898995</v>
      </c>
    </row>
    <row r="25" spans="1:6" ht="33.75">
      <c r="A25" s="36" t="s">
        <v>558</v>
      </c>
      <c r="B25" s="37" t="s">
        <v>547</v>
      </c>
      <c r="C25" s="38" t="s">
        <v>559</v>
      </c>
      <c r="D25" s="39">
        <v>331726900</v>
      </c>
      <c r="E25" s="39">
        <v>221990401.08</v>
      </c>
      <c r="F25" s="40">
        <f t="shared" si="0"/>
        <v>66.9196260779575</v>
      </c>
    </row>
    <row r="26" spans="1:6" ht="33.75">
      <c r="A26" s="36" t="s">
        <v>560</v>
      </c>
      <c r="B26" s="37" t="s">
        <v>547</v>
      </c>
      <c r="C26" s="38" t="s">
        <v>561</v>
      </c>
      <c r="D26" s="39">
        <v>-14950000</v>
      </c>
      <c r="E26" s="39">
        <v>-52622010.2</v>
      </c>
      <c r="F26" s="40">
        <f t="shared" si="0"/>
        <v>351.98669030100336</v>
      </c>
    </row>
    <row r="27" spans="1:6" ht="12.75">
      <c r="A27" s="36" t="s">
        <v>562</v>
      </c>
      <c r="B27" s="37" t="s">
        <v>547</v>
      </c>
      <c r="C27" s="38" t="s">
        <v>563</v>
      </c>
      <c r="D27" s="39">
        <v>389731894</v>
      </c>
      <c r="E27" s="39">
        <v>217174697.57</v>
      </c>
      <c r="F27" s="40">
        <f t="shared" si="0"/>
        <v>55.72412751264334</v>
      </c>
    </row>
    <row r="28" spans="1:6" ht="54" customHeight="1">
      <c r="A28" s="41" t="s">
        <v>564</v>
      </c>
      <c r="B28" s="37" t="s">
        <v>547</v>
      </c>
      <c r="C28" s="38" t="s">
        <v>565</v>
      </c>
      <c r="D28" s="39">
        <v>389506894</v>
      </c>
      <c r="E28" s="39">
        <v>217090819.15</v>
      </c>
      <c r="F28" s="40">
        <f t="shared" si="0"/>
        <v>55.73478223212142</v>
      </c>
    </row>
    <row r="29" spans="1:6" ht="76.5" customHeight="1">
      <c r="A29" s="41" t="s">
        <v>567</v>
      </c>
      <c r="B29" s="37" t="s">
        <v>547</v>
      </c>
      <c r="C29" s="38" t="s">
        <v>568</v>
      </c>
      <c r="D29" s="39">
        <v>50000</v>
      </c>
      <c r="E29" s="39">
        <v>15237.78</v>
      </c>
      <c r="F29" s="40">
        <f t="shared" si="0"/>
        <v>30.47556</v>
      </c>
    </row>
    <row r="30" spans="1:6" ht="33.75">
      <c r="A30" s="36" t="s">
        <v>569</v>
      </c>
      <c r="B30" s="37" t="s">
        <v>547</v>
      </c>
      <c r="C30" s="38" t="s">
        <v>570</v>
      </c>
      <c r="D30" s="39">
        <v>100000</v>
      </c>
      <c r="E30" s="39">
        <v>43723.45</v>
      </c>
      <c r="F30" s="40">
        <f t="shared" si="0"/>
        <v>43.72345</v>
      </c>
    </row>
    <row r="31" spans="1:6" ht="67.5">
      <c r="A31" s="41" t="s">
        <v>571</v>
      </c>
      <c r="B31" s="37" t="s">
        <v>547</v>
      </c>
      <c r="C31" s="38" t="s">
        <v>572</v>
      </c>
      <c r="D31" s="39">
        <v>75000</v>
      </c>
      <c r="E31" s="39">
        <v>24917.19</v>
      </c>
      <c r="F31" s="40">
        <f t="shared" si="0"/>
        <v>33.22292</v>
      </c>
    </row>
    <row r="32" spans="1:6" ht="33.75">
      <c r="A32" s="36" t="s">
        <v>573</v>
      </c>
      <c r="B32" s="37" t="s">
        <v>547</v>
      </c>
      <c r="C32" s="38" t="s">
        <v>574</v>
      </c>
      <c r="D32" s="39">
        <v>172900</v>
      </c>
      <c r="E32" s="39">
        <v>72569.15</v>
      </c>
      <c r="F32" s="40">
        <f t="shared" si="0"/>
        <v>41.97174667437825</v>
      </c>
    </row>
    <row r="33" spans="1:6" ht="22.5">
      <c r="A33" s="36" t="s">
        <v>575</v>
      </c>
      <c r="B33" s="37" t="s">
        <v>547</v>
      </c>
      <c r="C33" s="38" t="s">
        <v>576</v>
      </c>
      <c r="D33" s="39">
        <v>172900</v>
      </c>
      <c r="E33" s="39">
        <v>72569.15</v>
      </c>
      <c r="F33" s="40">
        <f t="shared" si="0"/>
        <v>41.97174667437825</v>
      </c>
    </row>
    <row r="34" spans="1:6" ht="54" customHeight="1">
      <c r="A34" s="36" t="s">
        <v>577</v>
      </c>
      <c r="B34" s="37" t="s">
        <v>547</v>
      </c>
      <c r="C34" s="38" t="s">
        <v>578</v>
      </c>
      <c r="D34" s="39">
        <v>65000</v>
      </c>
      <c r="E34" s="39">
        <v>28658.65</v>
      </c>
      <c r="F34" s="40">
        <f t="shared" si="0"/>
        <v>44.09023076923077</v>
      </c>
    </row>
    <row r="35" spans="1:6" ht="67.5">
      <c r="A35" s="41" t="s">
        <v>579</v>
      </c>
      <c r="B35" s="37" t="s">
        <v>547</v>
      </c>
      <c r="C35" s="38" t="s">
        <v>580</v>
      </c>
      <c r="D35" s="39">
        <v>1000</v>
      </c>
      <c r="E35" s="39">
        <v>311.47</v>
      </c>
      <c r="F35" s="40">
        <f t="shared" si="0"/>
        <v>31.147000000000002</v>
      </c>
    </row>
    <row r="36" spans="1:6" ht="56.25">
      <c r="A36" s="36" t="s">
        <v>581</v>
      </c>
      <c r="B36" s="37" t="s">
        <v>547</v>
      </c>
      <c r="C36" s="38" t="s">
        <v>582</v>
      </c>
      <c r="D36" s="39">
        <v>116900</v>
      </c>
      <c r="E36" s="39">
        <v>49411.96</v>
      </c>
      <c r="F36" s="40">
        <f t="shared" si="0"/>
        <v>42.26857142857143</v>
      </c>
    </row>
    <row r="37" spans="1:6" ht="56.25">
      <c r="A37" s="36" t="s">
        <v>583</v>
      </c>
      <c r="B37" s="37" t="s">
        <v>547</v>
      </c>
      <c r="C37" s="38" t="s">
        <v>584</v>
      </c>
      <c r="D37" s="39">
        <v>-10000</v>
      </c>
      <c r="E37" s="39">
        <v>-5812.93</v>
      </c>
      <c r="F37" s="40">
        <f t="shared" si="0"/>
        <v>58.12930000000001</v>
      </c>
    </row>
    <row r="38" spans="1:6" ht="12.75">
      <c r="A38" s="36" t="s">
        <v>585</v>
      </c>
      <c r="B38" s="37" t="s">
        <v>547</v>
      </c>
      <c r="C38" s="38" t="s">
        <v>586</v>
      </c>
      <c r="D38" s="39">
        <v>9033300</v>
      </c>
      <c r="E38" s="39">
        <v>4216424.68</v>
      </c>
      <c r="F38" s="40">
        <f t="shared" si="0"/>
        <v>46.676460208340245</v>
      </c>
    </row>
    <row r="39" spans="1:6" ht="22.5">
      <c r="A39" s="36" t="s">
        <v>587</v>
      </c>
      <c r="B39" s="37" t="s">
        <v>547</v>
      </c>
      <c r="C39" s="38" t="s">
        <v>588</v>
      </c>
      <c r="D39" s="39">
        <v>8985600</v>
      </c>
      <c r="E39" s="39">
        <v>4140974.68</v>
      </c>
      <c r="F39" s="40">
        <f t="shared" si="0"/>
        <v>46.084565081908835</v>
      </c>
    </row>
    <row r="40" spans="1:6" ht="22.5">
      <c r="A40" s="36" t="s">
        <v>587</v>
      </c>
      <c r="B40" s="37" t="s">
        <v>547</v>
      </c>
      <c r="C40" s="38" t="s">
        <v>589</v>
      </c>
      <c r="D40" s="39">
        <v>8980600</v>
      </c>
      <c r="E40" s="39">
        <v>4140974.68</v>
      </c>
      <c r="F40" s="40">
        <f t="shared" si="0"/>
        <v>46.11022292497161</v>
      </c>
    </row>
    <row r="41" spans="1:6" ht="33.75">
      <c r="A41" s="36" t="s">
        <v>590</v>
      </c>
      <c r="B41" s="37" t="s">
        <v>547</v>
      </c>
      <c r="C41" s="38" t="s">
        <v>591</v>
      </c>
      <c r="D41" s="39">
        <v>5000</v>
      </c>
      <c r="E41" s="39" t="s">
        <v>566</v>
      </c>
      <c r="F41" s="40"/>
    </row>
    <row r="42" spans="1:6" ht="22.5">
      <c r="A42" s="36" t="s">
        <v>592</v>
      </c>
      <c r="B42" s="37" t="s">
        <v>547</v>
      </c>
      <c r="C42" s="38" t="s">
        <v>593</v>
      </c>
      <c r="D42" s="39">
        <v>47700</v>
      </c>
      <c r="E42" s="39">
        <v>75450</v>
      </c>
      <c r="F42" s="40">
        <f t="shared" si="0"/>
        <v>158.1761006289308</v>
      </c>
    </row>
    <row r="43" spans="1:6" ht="33.75">
      <c r="A43" s="36" t="s">
        <v>594</v>
      </c>
      <c r="B43" s="37" t="s">
        <v>547</v>
      </c>
      <c r="C43" s="38" t="s">
        <v>595</v>
      </c>
      <c r="D43" s="39">
        <v>47700</v>
      </c>
      <c r="E43" s="39">
        <v>75450</v>
      </c>
      <c r="F43" s="40">
        <f t="shared" si="0"/>
        <v>158.1761006289308</v>
      </c>
    </row>
    <row r="44" spans="1:6" ht="12.75">
      <c r="A44" s="36" t="s">
        <v>596</v>
      </c>
      <c r="B44" s="37" t="s">
        <v>547</v>
      </c>
      <c r="C44" s="38" t="s">
        <v>597</v>
      </c>
      <c r="D44" s="39">
        <v>293377</v>
      </c>
      <c r="E44" s="39">
        <v>108314.18</v>
      </c>
      <c r="F44" s="40">
        <f t="shared" si="0"/>
        <v>36.91979262178016</v>
      </c>
    </row>
    <row r="45" spans="1:6" ht="12.75">
      <c r="A45" s="36" t="s">
        <v>598</v>
      </c>
      <c r="B45" s="37" t="s">
        <v>547</v>
      </c>
      <c r="C45" s="38" t="s">
        <v>599</v>
      </c>
      <c r="D45" s="39">
        <v>30000</v>
      </c>
      <c r="E45" s="39">
        <v>218.23</v>
      </c>
      <c r="F45" s="40">
        <f t="shared" si="0"/>
        <v>0.7274333333333333</v>
      </c>
    </row>
    <row r="46" spans="1:6" ht="33.75">
      <c r="A46" s="36" t="s">
        <v>600</v>
      </c>
      <c r="B46" s="37" t="s">
        <v>547</v>
      </c>
      <c r="C46" s="38" t="s">
        <v>601</v>
      </c>
      <c r="D46" s="39">
        <v>30000</v>
      </c>
      <c r="E46" s="39">
        <v>218.23</v>
      </c>
      <c r="F46" s="40">
        <f t="shared" si="0"/>
        <v>0.7274333333333333</v>
      </c>
    </row>
    <row r="47" spans="1:6" ht="12.75">
      <c r="A47" s="36" t="s">
        <v>602</v>
      </c>
      <c r="B47" s="37" t="s">
        <v>547</v>
      </c>
      <c r="C47" s="38" t="s">
        <v>603</v>
      </c>
      <c r="D47" s="39">
        <v>263377</v>
      </c>
      <c r="E47" s="39">
        <v>108095.95</v>
      </c>
      <c r="F47" s="40">
        <f t="shared" si="0"/>
        <v>41.042289190020384</v>
      </c>
    </row>
    <row r="48" spans="1:6" ht="12.75">
      <c r="A48" s="36" t="s">
        <v>604</v>
      </c>
      <c r="B48" s="37" t="s">
        <v>547</v>
      </c>
      <c r="C48" s="38" t="s">
        <v>605</v>
      </c>
      <c r="D48" s="39">
        <v>253377</v>
      </c>
      <c r="E48" s="39">
        <v>101103.99</v>
      </c>
      <c r="F48" s="40">
        <f t="shared" si="0"/>
        <v>39.902591790099336</v>
      </c>
    </row>
    <row r="49" spans="1:6" ht="33.75">
      <c r="A49" s="36" t="s">
        <v>606</v>
      </c>
      <c r="B49" s="37" t="s">
        <v>547</v>
      </c>
      <c r="C49" s="38" t="s">
        <v>607</v>
      </c>
      <c r="D49" s="39">
        <v>253377</v>
      </c>
      <c r="E49" s="39">
        <v>101103.99</v>
      </c>
      <c r="F49" s="40">
        <f t="shared" si="0"/>
        <v>39.902591790099336</v>
      </c>
    </row>
    <row r="50" spans="1:6" ht="12.75">
      <c r="A50" s="36" t="s">
        <v>608</v>
      </c>
      <c r="B50" s="37" t="s">
        <v>547</v>
      </c>
      <c r="C50" s="38" t="s">
        <v>609</v>
      </c>
      <c r="D50" s="39">
        <v>10000</v>
      </c>
      <c r="E50" s="39">
        <v>6991.96</v>
      </c>
      <c r="F50" s="40">
        <f t="shared" si="0"/>
        <v>69.9196</v>
      </c>
    </row>
    <row r="51" spans="1:6" ht="33.75">
      <c r="A51" s="36" t="s">
        <v>610</v>
      </c>
      <c r="B51" s="37" t="s">
        <v>547</v>
      </c>
      <c r="C51" s="38" t="s">
        <v>611</v>
      </c>
      <c r="D51" s="39">
        <v>10000</v>
      </c>
      <c r="E51" s="39">
        <v>6991.96</v>
      </c>
      <c r="F51" s="40">
        <f t="shared" si="0"/>
        <v>69.9196</v>
      </c>
    </row>
    <row r="52" spans="1:6" ht="12.75">
      <c r="A52" s="36" t="s">
        <v>612</v>
      </c>
      <c r="B52" s="37" t="s">
        <v>547</v>
      </c>
      <c r="C52" s="38" t="s">
        <v>613</v>
      </c>
      <c r="D52" s="39">
        <v>2584390</v>
      </c>
      <c r="E52" s="39">
        <v>670937.95</v>
      </c>
      <c r="F52" s="40">
        <f t="shared" si="0"/>
        <v>25.961172655829806</v>
      </c>
    </row>
    <row r="53" spans="1:6" ht="22.5">
      <c r="A53" s="36" t="s">
        <v>614</v>
      </c>
      <c r="B53" s="37" t="s">
        <v>547</v>
      </c>
      <c r="C53" s="38" t="s">
        <v>615</v>
      </c>
      <c r="D53" s="39">
        <v>2554390</v>
      </c>
      <c r="E53" s="39">
        <v>649421.95</v>
      </c>
      <c r="F53" s="40">
        <f t="shared" si="0"/>
        <v>25.423758705600946</v>
      </c>
    </row>
    <row r="54" spans="1:6" ht="33.75">
      <c r="A54" s="36" t="s">
        <v>616</v>
      </c>
      <c r="B54" s="37" t="s">
        <v>547</v>
      </c>
      <c r="C54" s="38" t="s">
        <v>617</v>
      </c>
      <c r="D54" s="39">
        <v>2554390</v>
      </c>
      <c r="E54" s="39">
        <v>649421.95</v>
      </c>
      <c r="F54" s="40">
        <f t="shared" si="0"/>
        <v>25.423758705600946</v>
      </c>
    </row>
    <row r="55" spans="1:6" ht="33.75">
      <c r="A55" s="36" t="s">
        <v>618</v>
      </c>
      <c r="B55" s="37" t="s">
        <v>547</v>
      </c>
      <c r="C55" s="38" t="s">
        <v>619</v>
      </c>
      <c r="D55" s="39">
        <v>30000</v>
      </c>
      <c r="E55" s="39">
        <v>21516</v>
      </c>
      <c r="F55" s="40">
        <f t="shared" si="0"/>
        <v>71.72</v>
      </c>
    </row>
    <row r="56" spans="1:6" ht="56.25">
      <c r="A56" s="36" t="s">
        <v>620</v>
      </c>
      <c r="B56" s="37" t="s">
        <v>547</v>
      </c>
      <c r="C56" s="38" t="s">
        <v>621</v>
      </c>
      <c r="D56" s="39">
        <v>30000</v>
      </c>
      <c r="E56" s="39">
        <v>21516</v>
      </c>
      <c r="F56" s="40">
        <f t="shared" si="0"/>
        <v>71.72</v>
      </c>
    </row>
    <row r="57" spans="1:6" ht="56.25">
      <c r="A57" s="36" t="s">
        <v>622</v>
      </c>
      <c r="B57" s="37" t="s">
        <v>547</v>
      </c>
      <c r="C57" s="38" t="s">
        <v>623</v>
      </c>
      <c r="D57" s="39">
        <v>30000</v>
      </c>
      <c r="E57" s="39">
        <v>21516</v>
      </c>
      <c r="F57" s="40">
        <f t="shared" si="0"/>
        <v>71.72</v>
      </c>
    </row>
    <row r="58" spans="1:6" ht="33.75">
      <c r="A58" s="36" t="s">
        <v>624</v>
      </c>
      <c r="B58" s="37" t="s">
        <v>547</v>
      </c>
      <c r="C58" s="38" t="s">
        <v>625</v>
      </c>
      <c r="D58" s="39">
        <v>195919083</v>
      </c>
      <c r="E58" s="39">
        <v>68961825.24</v>
      </c>
      <c r="F58" s="40">
        <f t="shared" si="0"/>
        <v>35.199136390404604</v>
      </c>
    </row>
    <row r="59" spans="1:6" ht="67.5">
      <c r="A59" s="41" t="s">
        <v>626</v>
      </c>
      <c r="B59" s="37" t="s">
        <v>547</v>
      </c>
      <c r="C59" s="38" t="s">
        <v>627</v>
      </c>
      <c r="D59" s="39">
        <v>195810683</v>
      </c>
      <c r="E59" s="39">
        <v>68868320.39</v>
      </c>
      <c r="F59" s="40">
        <f t="shared" si="0"/>
        <v>35.170869808977685</v>
      </c>
    </row>
    <row r="60" spans="1:6" ht="41.25" customHeight="1">
      <c r="A60" s="36" t="s">
        <v>628</v>
      </c>
      <c r="B60" s="37" t="s">
        <v>547</v>
      </c>
      <c r="C60" s="38" t="s">
        <v>629</v>
      </c>
      <c r="D60" s="39">
        <v>194000683</v>
      </c>
      <c r="E60" s="39">
        <v>68284609.51</v>
      </c>
      <c r="F60" s="40">
        <f t="shared" si="0"/>
        <v>35.19812840555824</v>
      </c>
    </row>
    <row r="61" spans="1:6" ht="67.5">
      <c r="A61" s="41" t="s">
        <v>630</v>
      </c>
      <c r="B61" s="37" t="s">
        <v>547</v>
      </c>
      <c r="C61" s="38" t="s">
        <v>631</v>
      </c>
      <c r="D61" s="39">
        <v>180388173.93</v>
      </c>
      <c r="E61" s="39">
        <v>67770651.67</v>
      </c>
      <c r="F61" s="40">
        <f t="shared" si="0"/>
        <v>37.56934293059507</v>
      </c>
    </row>
    <row r="62" spans="1:6" ht="57" customHeight="1">
      <c r="A62" s="41" t="s">
        <v>632</v>
      </c>
      <c r="B62" s="37" t="s">
        <v>547</v>
      </c>
      <c r="C62" s="38" t="s">
        <v>633</v>
      </c>
      <c r="D62" s="39">
        <v>4068309.71</v>
      </c>
      <c r="E62" s="39">
        <v>440742.86</v>
      </c>
      <c r="F62" s="40">
        <f t="shared" si="0"/>
        <v>10.833562128189104</v>
      </c>
    </row>
    <row r="63" spans="1:6" ht="54.75" customHeight="1">
      <c r="A63" s="41" t="s">
        <v>634</v>
      </c>
      <c r="B63" s="37" t="s">
        <v>547</v>
      </c>
      <c r="C63" s="38" t="s">
        <v>635</v>
      </c>
      <c r="D63" s="39">
        <v>9544199.36</v>
      </c>
      <c r="E63" s="39">
        <v>73214.98</v>
      </c>
      <c r="F63" s="40">
        <f t="shared" si="0"/>
        <v>0.7671149484455027</v>
      </c>
    </row>
    <row r="64" spans="1:6" ht="67.5">
      <c r="A64" s="41" t="s">
        <v>636</v>
      </c>
      <c r="B64" s="37" t="s">
        <v>547</v>
      </c>
      <c r="C64" s="38" t="s">
        <v>637</v>
      </c>
      <c r="D64" s="39">
        <v>1810000</v>
      </c>
      <c r="E64" s="39">
        <v>583710.88</v>
      </c>
      <c r="F64" s="40">
        <f t="shared" si="0"/>
        <v>32.24921988950276</v>
      </c>
    </row>
    <row r="65" spans="1:6" ht="56.25">
      <c r="A65" s="36" t="s">
        <v>638</v>
      </c>
      <c r="B65" s="37" t="s">
        <v>547</v>
      </c>
      <c r="C65" s="38" t="s">
        <v>639</v>
      </c>
      <c r="D65" s="39">
        <v>1810000</v>
      </c>
      <c r="E65" s="39">
        <v>583710.88</v>
      </c>
      <c r="F65" s="40">
        <f t="shared" si="0"/>
        <v>32.24921988950276</v>
      </c>
    </row>
    <row r="66" spans="1:6" ht="67.5">
      <c r="A66" s="41" t="s">
        <v>640</v>
      </c>
      <c r="B66" s="37" t="s">
        <v>547</v>
      </c>
      <c r="C66" s="38" t="s">
        <v>641</v>
      </c>
      <c r="D66" s="39">
        <v>108400</v>
      </c>
      <c r="E66" s="39">
        <v>93504.85</v>
      </c>
      <c r="F66" s="40">
        <f t="shared" si="0"/>
        <v>86.25908671586716</v>
      </c>
    </row>
    <row r="67" spans="1:6" ht="67.5">
      <c r="A67" s="41" t="s">
        <v>642</v>
      </c>
      <c r="B67" s="37" t="s">
        <v>547</v>
      </c>
      <c r="C67" s="38" t="s">
        <v>643</v>
      </c>
      <c r="D67" s="39">
        <v>108400</v>
      </c>
      <c r="E67" s="39">
        <v>93504.85</v>
      </c>
      <c r="F67" s="40">
        <f t="shared" si="0"/>
        <v>86.25908671586716</v>
      </c>
    </row>
    <row r="68" spans="1:6" ht="53.25" customHeight="1">
      <c r="A68" s="36" t="s">
        <v>644</v>
      </c>
      <c r="B68" s="37" t="s">
        <v>547</v>
      </c>
      <c r="C68" s="38" t="s">
        <v>645</v>
      </c>
      <c r="D68" s="39">
        <v>108400</v>
      </c>
      <c r="E68" s="39">
        <v>93504.85</v>
      </c>
      <c r="F68" s="40">
        <f t="shared" si="0"/>
        <v>86.25908671586716</v>
      </c>
    </row>
    <row r="69" spans="1:6" ht="22.5">
      <c r="A69" s="36" t="s">
        <v>646</v>
      </c>
      <c r="B69" s="37" t="s">
        <v>547</v>
      </c>
      <c r="C69" s="38" t="s">
        <v>647</v>
      </c>
      <c r="D69" s="39">
        <v>271509430</v>
      </c>
      <c r="E69" s="39">
        <v>271956386.36</v>
      </c>
      <c r="F69" s="40">
        <f t="shared" si="0"/>
        <v>100.1646190926039</v>
      </c>
    </row>
    <row r="70" spans="1:6" ht="12.75">
      <c r="A70" s="36" t="s">
        <v>648</v>
      </c>
      <c r="B70" s="37" t="s">
        <v>547</v>
      </c>
      <c r="C70" s="38" t="s">
        <v>649</v>
      </c>
      <c r="D70" s="39">
        <v>271509430</v>
      </c>
      <c r="E70" s="39">
        <v>271956386.36</v>
      </c>
      <c r="F70" s="40">
        <f t="shared" si="0"/>
        <v>100.1646190926039</v>
      </c>
    </row>
    <row r="71" spans="1:6" ht="22.5">
      <c r="A71" s="36" t="s">
        <v>650</v>
      </c>
      <c r="B71" s="37" t="s">
        <v>547</v>
      </c>
      <c r="C71" s="38" t="s">
        <v>651</v>
      </c>
      <c r="D71" s="39">
        <v>2000000</v>
      </c>
      <c r="E71" s="39">
        <v>593924.73</v>
      </c>
      <c r="F71" s="40">
        <f t="shared" si="0"/>
        <v>29.6962365</v>
      </c>
    </row>
    <row r="72" spans="1:6" ht="22.5">
      <c r="A72" s="36" t="s">
        <v>654</v>
      </c>
      <c r="B72" s="37" t="s">
        <v>547</v>
      </c>
      <c r="C72" s="38" t="s">
        <v>655</v>
      </c>
      <c r="D72" s="39" t="s">
        <v>566</v>
      </c>
      <c r="E72" s="39">
        <v>27962.75</v>
      </c>
      <c r="F72" s="40" t="e">
        <f t="shared" si="0"/>
        <v>#VALUE!</v>
      </c>
    </row>
    <row r="73" spans="1:6" ht="12.75">
      <c r="A73" s="36" t="s">
        <v>656</v>
      </c>
      <c r="B73" s="37" t="s">
        <v>547</v>
      </c>
      <c r="C73" s="38" t="s">
        <v>657</v>
      </c>
      <c r="D73" s="39">
        <v>1500000</v>
      </c>
      <c r="E73" s="39">
        <v>41606</v>
      </c>
      <c r="F73" s="40">
        <f t="shared" si="0"/>
        <v>2.7737333333333334</v>
      </c>
    </row>
    <row r="74" spans="1:6" ht="12.75">
      <c r="A74" s="36" t="s">
        <v>658</v>
      </c>
      <c r="B74" s="37" t="s">
        <v>547</v>
      </c>
      <c r="C74" s="38" t="s">
        <v>659</v>
      </c>
      <c r="D74" s="39">
        <v>261380530</v>
      </c>
      <c r="E74" s="39">
        <v>265210265.91</v>
      </c>
      <c r="F74" s="40">
        <f t="shared" si="0"/>
        <v>101.46519555607298</v>
      </c>
    </row>
    <row r="75" spans="1:6" ht="33.75">
      <c r="A75" s="36" t="s">
        <v>660</v>
      </c>
      <c r="B75" s="37" t="s">
        <v>547</v>
      </c>
      <c r="C75" s="38" t="s">
        <v>661</v>
      </c>
      <c r="D75" s="39">
        <v>6628900</v>
      </c>
      <c r="E75" s="39">
        <v>6082626.97</v>
      </c>
      <c r="F75" s="40">
        <f t="shared" si="0"/>
        <v>91.75922053432696</v>
      </c>
    </row>
    <row r="76" spans="1:6" ht="58.5" customHeight="1">
      <c r="A76" s="41" t="s">
        <v>662</v>
      </c>
      <c r="B76" s="37" t="s">
        <v>547</v>
      </c>
      <c r="C76" s="38" t="s">
        <v>663</v>
      </c>
      <c r="D76" s="39">
        <v>6628900</v>
      </c>
      <c r="E76" s="39">
        <v>6082626.97</v>
      </c>
      <c r="F76" s="40">
        <f t="shared" si="0"/>
        <v>91.75922053432696</v>
      </c>
    </row>
    <row r="77" spans="1:6" ht="22.5">
      <c r="A77" s="36" t="s">
        <v>664</v>
      </c>
      <c r="B77" s="37" t="s">
        <v>547</v>
      </c>
      <c r="C77" s="38" t="s">
        <v>665</v>
      </c>
      <c r="D77" s="39">
        <v>13921900</v>
      </c>
      <c r="E77" s="39">
        <v>6135321.8</v>
      </c>
      <c r="F77" s="40">
        <f t="shared" si="0"/>
        <v>44.06957240031892</v>
      </c>
    </row>
    <row r="78" spans="1:6" ht="12.75">
      <c r="A78" s="36" t="s">
        <v>666</v>
      </c>
      <c r="B78" s="37" t="s">
        <v>547</v>
      </c>
      <c r="C78" s="38" t="s">
        <v>667</v>
      </c>
      <c r="D78" s="39">
        <v>13921900</v>
      </c>
      <c r="E78" s="39">
        <v>6135321.8</v>
      </c>
      <c r="F78" s="40">
        <f t="shared" si="0"/>
        <v>44.06957240031892</v>
      </c>
    </row>
    <row r="79" spans="1:6" ht="12.75">
      <c r="A79" s="36" t="s">
        <v>668</v>
      </c>
      <c r="B79" s="37" t="s">
        <v>547</v>
      </c>
      <c r="C79" s="38" t="s">
        <v>669</v>
      </c>
      <c r="D79" s="39">
        <v>13921900</v>
      </c>
      <c r="E79" s="39">
        <v>6135321.8</v>
      </c>
      <c r="F79" s="40">
        <f t="shared" si="0"/>
        <v>44.06957240031892</v>
      </c>
    </row>
    <row r="80" spans="1:6" ht="22.5">
      <c r="A80" s="36" t="s">
        <v>670</v>
      </c>
      <c r="B80" s="37" t="s">
        <v>547</v>
      </c>
      <c r="C80" s="38" t="s">
        <v>671</v>
      </c>
      <c r="D80" s="39">
        <v>13921900</v>
      </c>
      <c r="E80" s="39">
        <v>6135321.8</v>
      </c>
      <c r="F80" s="40">
        <f t="shared" si="0"/>
        <v>44.06957240031892</v>
      </c>
    </row>
    <row r="81" spans="1:6" ht="22.5">
      <c r="A81" s="36" t="s">
        <v>672</v>
      </c>
      <c r="B81" s="37" t="s">
        <v>547</v>
      </c>
      <c r="C81" s="38" t="s">
        <v>673</v>
      </c>
      <c r="D81" s="39">
        <v>1400000</v>
      </c>
      <c r="E81" s="39">
        <v>1048268.49</v>
      </c>
      <c r="F81" s="40">
        <f t="shared" si="0"/>
        <v>74.87632071428571</v>
      </c>
    </row>
    <row r="82" spans="1:6" ht="67.5">
      <c r="A82" s="41" t="s">
        <v>674</v>
      </c>
      <c r="B82" s="37" t="s">
        <v>547</v>
      </c>
      <c r="C82" s="38" t="s">
        <v>675</v>
      </c>
      <c r="D82" s="39">
        <v>1200000</v>
      </c>
      <c r="E82" s="39">
        <v>1014649.16</v>
      </c>
      <c r="F82" s="40">
        <f t="shared" si="0"/>
        <v>84.55409666666667</v>
      </c>
    </row>
    <row r="83" spans="1:6" ht="65.25" customHeight="1">
      <c r="A83" s="41" t="s">
        <v>676</v>
      </c>
      <c r="B83" s="37" t="s">
        <v>547</v>
      </c>
      <c r="C83" s="38" t="s">
        <v>677</v>
      </c>
      <c r="D83" s="39">
        <v>1200000</v>
      </c>
      <c r="E83" s="39">
        <v>1014649.16</v>
      </c>
      <c r="F83" s="40">
        <f t="shared" si="0"/>
        <v>84.55409666666667</v>
      </c>
    </row>
    <row r="84" spans="1:6" ht="67.5">
      <c r="A84" s="41" t="s">
        <v>678</v>
      </c>
      <c r="B84" s="37" t="s">
        <v>547</v>
      </c>
      <c r="C84" s="38" t="s">
        <v>679</v>
      </c>
      <c r="D84" s="39">
        <v>1200000</v>
      </c>
      <c r="E84" s="39">
        <v>1014649.16</v>
      </c>
      <c r="F84" s="40">
        <f t="shared" si="0"/>
        <v>84.55409666666667</v>
      </c>
    </row>
    <row r="85" spans="1:6" ht="22.5">
      <c r="A85" s="36" t="s">
        <v>680</v>
      </c>
      <c r="B85" s="37" t="s">
        <v>547</v>
      </c>
      <c r="C85" s="38" t="s">
        <v>681</v>
      </c>
      <c r="D85" s="39">
        <v>200000</v>
      </c>
      <c r="E85" s="39">
        <v>33619.33</v>
      </c>
      <c r="F85" s="40">
        <f t="shared" si="0"/>
        <v>16.809665000000003</v>
      </c>
    </row>
    <row r="86" spans="1:6" ht="22.5">
      <c r="A86" s="36" t="s">
        <v>682</v>
      </c>
      <c r="B86" s="37" t="s">
        <v>547</v>
      </c>
      <c r="C86" s="38" t="s">
        <v>683</v>
      </c>
      <c r="D86" s="39">
        <v>200000</v>
      </c>
      <c r="E86" s="39">
        <v>33619.33</v>
      </c>
      <c r="F86" s="40">
        <f t="shared" si="0"/>
        <v>16.809665000000003</v>
      </c>
    </row>
    <row r="87" spans="1:6" ht="45">
      <c r="A87" s="36" t="s">
        <v>684</v>
      </c>
      <c r="B87" s="37" t="s">
        <v>547</v>
      </c>
      <c r="C87" s="38" t="s">
        <v>685</v>
      </c>
      <c r="D87" s="39">
        <v>1056</v>
      </c>
      <c r="E87" s="39">
        <v>5.6</v>
      </c>
      <c r="F87" s="40">
        <f t="shared" si="0"/>
        <v>0.5303030303030303</v>
      </c>
    </row>
    <row r="88" spans="1:6" ht="33.75">
      <c r="A88" s="36" t="s">
        <v>686</v>
      </c>
      <c r="B88" s="37" t="s">
        <v>547</v>
      </c>
      <c r="C88" s="38" t="s">
        <v>687</v>
      </c>
      <c r="D88" s="39">
        <v>174744</v>
      </c>
      <c r="E88" s="39">
        <v>28828.58</v>
      </c>
      <c r="F88" s="40">
        <f aca="true" t="shared" si="1" ref="F88:F151">E88/D88*100</f>
        <v>16.49760792931374</v>
      </c>
    </row>
    <row r="89" spans="1:6" ht="33.75">
      <c r="A89" s="36" t="s">
        <v>688</v>
      </c>
      <c r="B89" s="37" t="s">
        <v>547</v>
      </c>
      <c r="C89" s="38" t="s">
        <v>689</v>
      </c>
      <c r="D89" s="39">
        <v>24200</v>
      </c>
      <c r="E89" s="39">
        <v>4785.15</v>
      </c>
      <c r="F89" s="40">
        <f t="shared" si="1"/>
        <v>19.773347107438017</v>
      </c>
    </row>
    <row r="90" spans="1:6" ht="12.75">
      <c r="A90" s="36" t="s">
        <v>690</v>
      </c>
      <c r="B90" s="37" t="s">
        <v>547</v>
      </c>
      <c r="C90" s="38" t="s">
        <v>691</v>
      </c>
      <c r="D90" s="39">
        <v>17991691.44</v>
      </c>
      <c r="E90" s="39">
        <v>414964.34</v>
      </c>
      <c r="F90" s="40">
        <f t="shared" si="1"/>
        <v>2.306422058114176</v>
      </c>
    </row>
    <row r="91" spans="1:6" ht="22.5">
      <c r="A91" s="36" t="s">
        <v>692</v>
      </c>
      <c r="B91" s="37" t="s">
        <v>547</v>
      </c>
      <c r="C91" s="38" t="s">
        <v>693</v>
      </c>
      <c r="D91" s="39">
        <v>10000</v>
      </c>
      <c r="E91" s="39">
        <v>850</v>
      </c>
      <c r="F91" s="40">
        <f t="shared" si="1"/>
        <v>8.5</v>
      </c>
    </row>
    <row r="92" spans="1:6" ht="56.25">
      <c r="A92" s="41" t="s">
        <v>694</v>
      </c>
      <c r="B92" s="37" t="s">
        <v>547</v>
      </c>
      <c r="C92" s="38" t="s">
        <v>695</v>
      </c>
      <c r="D92" s="39">
        <v>5000</v>
      </c>
      <c r="E92" s="39">
        <v>550</v>
      </c>
      <c r="F92" s="40">
        <f t="shared" si="1"/>
        <v>11</v>
      </c>
    </row>
    <row r="93" spans="1:6" ht="45">
      <c r="A93" s="36" t="s">
        <v>696</v>
      </c>
      <c r="B93" s="37" t="s">
        <v>547</v>
      </c>
      <c r="C93" s="38" t="s">
        <v>697</v>
      </c>
      <c r="D93" s="39">
        <v>5000</v>
      </c>
      <c r="E93" s="39">
        <v>300</v>
      </c>
      <c r="F93" s="40">
        <f t="shared" si="1"/>
        <v>6</v>
      </c>
    </row>
    <row r="94" spans="1:6" ht="45">
      <c r="A94" s="36" t="s">
        <v>698</v>
      </c>
      <c r="B94" s="37" t="s">
        <v>547</v>
      </c>
      <c r="C94" s="38" t="s">
        <v>699</v>
      </c>
      <c r="D94" s="39">
        <v>1000</v>
      </c>
      <c r="E94" s="39" t="s">
        <v>566</v>
      </c>
      <c r="F94" s="40"/>
    </row>
    <row r="95" spans="1:6" ht="45">
      <c r="A95" s="36" t="s">
        <v>700</v>
      </c>
      <c r="B95" s="37" t="s">
        <v>547</v>
      </c>
      <c r="C95" s="38" t="s">
        <v>701</v>
      </c>
      <c r="D95" s="39">
        <v>34000</v>
      </c>
      <c r="E95" s="39">
        <v>30000</v>
      </c>
      <c r="F95" s="40">
        <f t="shared" si="1"/>
        <v>88.23529411764706</v>
      </c>
    </row>
    <row r="96" spans="1:6" ht="45">
      <c r="A96" s="36" t="s">
        <v>702</v>
      </c>
      <c r="B96" s="37" t="s">
        <v>547</v>
      </c>
      <c r="C96" s="38" t="s">
        <v>703</v>
      </c>
      <c r="D96" s="39">
        <v>30000</v>
      </c>
      <c r="E96" s="39">
        <v>30000</v>
      </c>
      <c r="F96" s="40">
        <f t="shared" si="1"/>
        <v>100</v>
      </c>
    </row>
    <row r="97" spans="1:6" ht="45">
      <c r="A97" s="36" t="s">
        <v>704</v>
      </c>
      <c r="B97" s="37" t="s">
        <v>547</v>
      </c>
      <c r="C97" s="38" t="s">
        <v>705</v>
      </c>
      <c r="D97" s="39">
        <v>600000</v>
      </c>
      <c r="E97" s="39">
        <v>168000</v>
      </c>
      <c r="F97" s="40">
        <f t="shared" si="1"/>
        <v>28.000000000000004</v>
      </c>
    </row>
    <row r="98" spans="1:6" ht="22.5">
      <c r="A98" s="36" t="s">
        <v>706</v>
      </c>
      <c r="B98" s="37" t="s">
        <v>547</v>
      </c>
      <c r="C98" s="38" t="s">
        <v>707</v>
      </c>
      <c r="D98" s="39" t="s">
        <v>566</v>
      </c>
      <c r="E98" s="39">
        <v>13000</v>
      </c>
      <c r="F98" s="40"/>
    </row>
    <row r="99" spans="1:6" ht="33.75">
      <c r="A99" s="36" t="s">
        <v>708</v>
      </c>
      <c r="B99" s="37" t="s">
        <v>547</v>
      </c>
      <c r="C99" s="38" t="s">
        <v>709</v>
      </c>
      <c r="D99" s="39" t="s">
        <v>566</v>
      </c>
      <c r="E99" s="39">
        <v>1500</v>
      </c>
      <c r="F99" s="40"/>
    </row>
    <row r="100" spans="1:6" ht="22.5">
      <c r="A100" s="36" t="s">
        <v>710</v>
      </c>
      <c r="B100" s="37" t="s">
        <v>547</v>
      </c>
      <c r="C100" s="38" t="s">
        <v>711</v>
      </c>
      <c r="D100" s="39" t="s">
        <v>566</v>
      </c>
      <c r="E100" s="39">
        <v>11500</v>
      </c>
      <c r="F100" s="40"/>
    </row>
    <row r="101" spans="1:6" ht="22.5">
      <c r="A101" s="36" t="s">
        <v>712</v>
      </c>
      <c r="B101" s="37" t="s">
        <v>547</v>
      </c>
      <c r="C101" s="38" t="s">
        <v>713</v>
      </c>
      <c r="D101" s="39">
        <v>170000</v>
      </c>
      <c r="E101" s="39">
        <v>41000</v>
      </c>
      <c r="F101" s="40">
        <f t="shared" si="1"/>
        <v>24.11764705882353</v>
      </c>
    </row>
    <row r="102" spans="1:6" ht="33.75">
      <c r="A102" s="36" t="s">
        <v>714</v>
      </c>
      <c r="B102" s="37" t="s">
        <v>547</v>
      </c>
      <c r="C102" s="38" t="s">
        <v>715</v>
      </c>
      <c r="D102" s="39">
        <v>170000</v>
      </c>
      <c r="E102" s="39">
        <v>41000</v>
      </c>
      <c r="F102" s="40">
        <f t="shared" si="1"/>
        <v>24.11764705882353</v>
      </c>
    </row>
    <row r="103" spans="1:6" ht="56.25">
      <c r="A103" s="36" t="s">
        <v>716</v>
      </c>
      <c r="B103" s="37" t="s">
        <v>547</v>
      </c>
      <c r="C103" s="38" t="s">
        <v>717</v>
      </c>
      <c r="D103" s="39">
        <v>75000</v>
      </c>
      <c r="E103" s="39">
        <v>60880</v>
      </c>
      <c r="F103" s="40">
        <f t="shared" si="1"/>
        <v>81.17333333333333</v>
      </c>
    </row>
    <row r="104" spans="1:6" ht="22.5">
      <c r="A104" s="36" t="s">
        <v>718</v>
      </c>
      <c r="B104" s="37" t="s">
        <v>547</v>
      </c>
      <c r="C104" s="38" t="s">
        <v>719</v>
      </c>
      <c r="D104" s="39">
        <v>17101691.44</v>
      </c>
      <c r="E104" s="39">
        <v>101234.34</v>
      </c>
      <c r="F104" s="40">
        <f t="shared" si="1"/>
        <v>0.5919551311937364</v>
      </c>
    </row>
    <row r="105" spans="1:6" ht="33.75">
      <c r="A105" s="36" t="s">
        <v>720</v>
      </c>
      <c r="B105" s="37" t="s">
        <v>547</v>
      </c>
      <c r="C105" s="38" t="s">
        <v>721</v>
      </c>
      <c r="D105" s="39">
        <v>17101691.44</v>
      </c>
      <c r="E105" s="39">
        <v>101234.34</v>
      </c>
      <c r="F105" s="40">
        <f t="shared" si="1"/>
        <v>0.5919551311937364</v>
      </c>
    </row>
    <row r="106" spans="1:6" ht="53.25" customHeight="1">
      <c r="A106" s="41" t="s">
        <v>722</v>
      </c>
      <c r="B106" s="37" t="s">
        <v>547</v>
      </c>
      <c r="C106" s="38" t="s">
        <v>723</v>
      </c>
      <c r="D106" s="39">
        <v>720000</v>
      </c>
      <c r="E106" s="39">
        <v>115578.47</v>
      </c>
      <c r="F106" s="40">
        <f t="shared" si="1"/>
        <v>16.052565277777777</v>
      </c>
    </row>
    <row r="107" spans="1:6" ht="33.75" customHeight="1">
      <c r="A107" s="36" t="s">
        <v>724</v>
      </c>
      <c r="B107" s="37" t="s">
        <v>547</v>
      </c>
      <c r="C107" s="38" t="s">
        <v>725</v>
      </c>
      <c r="D107" s="39">
        <v>20000</v>
      </c>
      <c r="E107" s="39">
        <v>1500</v>
      </c>
      <c r="F107" s="40">
        <f t="shared" si="1"/>
        <v>7.5</v>
      </c>
    </row>
    <row r="108" spans="1:6" ht="12.75">
      <c r="A108" s="36" t="s">
        <v>726</v>
      </c>
      <c r="B108" s="37" t="s">
        <v>547</v>
      </c>
      <c r="C108" s="38" t="s">
        <v>727</v>
      </c>
      <c r="D108" s="39">
        <v>200000</v>
      </c>
      <c r="E108" s="39">
        <v>621670.43</v>
      </c>
      <c r="F108" s="40">
        <f t="shared" si="1"/>
        <v>310.83521500000006</v>
      </c>
    </row>
    <row r="109" spans="1:6" ht="12.75">
      <c r="A109" s="36" t="s">
        <v>728</v>
      </c>
      <c r="B109" s="37" t="s">
        <v>547</v>
      </c>
      <c r="C109" s="38" t="s">
        <v>729</v>
      </c>
      <c r="D109" s="39" t="s">
        <v>566</v>
      </c>
      <c r="E109" s="39">
        <v>249814.4</v>
      </c>
      <c r="F109" s="40"/>
    </row>
    <row r="110" spans="1:6" ht="12.75">
      <c r="A110" s="36" t="s">
        <v>730</v>
      </c>
      <c r="B110" s="37" t="s">
        <v>547</v>
      </c>
      <c r="C110" s="38" t="s">
        <v>731</v>
      </c>
      <c r="D110" s="39">
        <v>200000</v>
      </c>
      <c r="E110" s="39">
        <v>371856.03</v>
      </c>
      <c r="F110" s="40">
        <f t="shared" si="1"/>
        <v>185.92801500000002</v>
      </c>
    </row>
    <row r="111" spans="1:6" ht="22.5">
      <c r="A111" s="36" t="s">
        <v>732</v>
      </c>
      <c r="B111" s="37" t="s">
        <v>547</v>
      </c>
      <c r="C111" s="38" t="s">
        <v>733</v>
      </c>
      <c r="D111" s="39">
        <v>200000</v>
      </c>
      <c r="E111" s="39">
        <v>371856.03</v>
      </c>
      <c r="F111" s="40">
        <f t="shared" si="1"/>
        <v>185.92801500000002</v>
      </c>
    </row>
    <row r="112" spans="1:6" ht="22.5">
      <c r="A112" s="36" t="s">
        <v>732</v>
      </c>
      <c r="B112" s="37" t="s">
        <v>547</v>
      </c>
      <c r="C112" s="38" t="s">
        <v>734</v>
      </c>
      <c r="D112" s="39" t="s">
        <v>566</v>
      </c>
      <c r="E112" s="39">
        <v>11190.49</v>
      </c>
      <c r="F112" s="40"/>
    </row>
    <row r="113" spans="1:6" ht="12.75">
      <c r="A113" s="36" t="s">
        <v>735</v>
      </c>
      <c r="B113" s="37" t="s">
        <v>547</v>
      </c>
      <c r="C113" s="38" t="s">
        <v>736</v>
      </c>
      <c r="D113" s="39">
        <v>2195892247.85</v>
      </c>
      <c r="E113" s="39">
        <v>1308619710.9</v>
      </c>
      <c r="F113" s="40">
        <f t="shared" si="1"/>
        <v>59.59398564211295</v>
      </c>
    </row>
    <row r="114" spans="1:6" ht="33.75">
      <c r="A114" s="36" t="s">
        <v>737</v>
      </c>
      <c r="B114" s="37" t="s">
        <v>547</v>
      </c>
      <c r="C114" s="38" t="s">
        <v>738</v>
      </c>
      <c r="D114" s="39">
        <v>2161604950</v>
      </c>
      <c r="E114" s="39">
        <v>1274332413.05</v>
      </c>
      <c r="F114" s="40">
        <f t="shared" si="1"/>
        <v>58.95306693528806</v>
      </c>
    </row>
    <row r="115" spans="1:6" ht="22.5">
      <c r="A115" s="36" t="s">
        <v>739</v>
      </c>
      <c r="B115" s="37" t="s">
        <v>547</v>
      </c>
      <c r="C115" s="38" t="s">
        <v>740</v>
      </c>
      <c r="D115" s="39">
        <v>730701950</v>
      </c>
      <c r="E115" s="39">
        <v>413068961.33</v>
      </c>
      <c r="F115" s="40">
        <f t="shared" si="1"/>
        <v>56.53043095478259</v>
      </c>
    </row>
    <row r="116" spans="1:6" ht="12.75">
      <c r="A116" s="36" t="s">
        <v>741</v>
      </c>
      <c r="B116" s="37" t="s">
        <v>547</v>
      </c>
      <c r="C116" s="38" t="s">
        <v>742</v>
      </c>
      <c r="D116" s="39">
        <v>347200</v>
      </c>
      <c r="E116" s="39" t="s">
        <v>566</v>
      </c>
      <c r="F116" s="40"/>
    </row>
    <row r="117" spans="1:6" ht="56.25">
      <c r="A117" s="36" t="s">
        <v>743</v>
      </c>
      <c r="B117" s="37" t="s">
        <v>547</v>
      </c>
      <c r="C117" s="38" t="s">
        <v>744</v>
      </c>
      <c r="D117" s="39">
        <v>347200</v>
      </c>
      <c r="E117" s="39" t="s">
        <v>566</v>
      </c>
      <c r="F117" s="40"/>
    </row>
    <row r="118" spans="1:6" ht="56.25">
      <c r="A118" s="36" t="s">
        <v>745</v>
      </c>
      <c r="B118" s="37" t="s">
        <v>547</v>
      </c>
      <c r="C118" s="38" t="s">
        <v>746</v>
      </c>
      <c r="D118" s="39">
        <v>1555600</v>
      </c>
      <c r="E118" s="39" t="s">
        <v>566</v>
      </c>
      <c r="F118" s="40"/>
    </row>
    <row r="119" spans="1:6" ht="101.25">
      <c r="A119" s="41" t="s">
        <v>747</v>
      </c>
      <c r="B119" s="37" t="s">
        <v>547</v>
      </c>
      <c r="C119" s="38" t="s">
        <v>748</v>
      </c>
      <c r="D119" s="39">
        <v>1555600</v>
      </c>
      <c r="E119" s="39" t="s">
        <v>566</v>
      </c>
      <c r="F119" s="40"/>
    </row>
    <row r="120" spans="1:6" ht="12.75">
      <c r="A120" s="36" t="s">
        <v>749</v>
      </c>
      <c r="B120" s="37" t="s">
        <v>547</v>
      </c>
      <c r="C120" s="38" t="s">
        <v>750</v>
      </c>
      <c r="D120" s="39">
        <v>728799150</v>
      </c>
      <c r="E120" s="39">
        <v>413068961.33</v>
      </c>
      <c r="F120" s="40">
        <f t="shared" si="1"/>
        <v>56.678024573711426</v>
      </c>
    </row>
    <row r="121" spans="1:6" ht="12.75">
      <c r="A121" s="36" t="s">
        <v>751</v>
      </c>
      <c r="B121" s="37" t="s">
        <v>547</v>
      </c>
      <c r="C121" s="38" t="s">
        <v>752</v>
      </c>
      <c r="D121" s="39">
        <v>728799150</v>
      </c>
      <c r="E121" s="39">
        <v>413068961.33</v>
      </c>
      <c r="F121" s="40">
        <f t="shared" si="1"/>
        <v>56.678024573711426</v>
      </c>
    </row>
    <row r="122" spans="1:6" ht="22.5">
      <c r="A122" s="36" t="s">
        <v>753</v>
      </c>
      <c r="B122" s="37" t="s">
        <v>547</v>
      </c>
      <c r="C122" s="38" t="s">
        <v>754</v>
      </c>
      <c r="D122" s="39">
        <v>1429933000</v>
      </c>
      <c r="E122" s="39">
        <v>861143451.72</v>
      </c>
      <c r="F122" s="40">
        <f t="shared" si="1"/>
        <v>60.22264341895739</v>
      </c>
    </row>
    <row r="123" spans="1:6" ht="22.5" customHeight="1">
      <c r="A123" s="36" t="s">
        <v>755</v>
      </c>
      <c r="B123" s="37" t="s">
        <v>547</v>
      </c>
      <c r="C123" s="38" t="s">
        <v>756</v>
      </c>
      <c r="D123" s="39">
        <v>1317649900</v>
      </c>
      <c r="E123" s="39">
        <v>802509485.69</v>
      </c>
      <c r="F123" s="40">
        <f t="shared" si="1"/>
        <v>60.904606427701324</v>
      </c>
    </row>
    <row r="124" spans="1:6" ht="20.25" customHeight="1">
      <c r="A124" s="36" t="s">
        <v>757</v>
      </c>
      <c r="B124" s="37" t="s">
        <v>547</v>
      </c>
      <c r="C124" s="38" t="s">
        <v>758</v>
      </c>
      <c r="D124" s="39">
        <v>1317649900</v>
      </c>
      <c r="E124" s="39">
        <v>802509485.69</v>
      </c>
      <c r="F124" s="40">
        <f t="shared" si="1"/>
        <v>60.904606427701324</v>
      </c>
    </row>
    <row r="125" spans="1:6" ht="56.25">
      <c r="A125" s="36" t="s">
        <v>759</v>
      </c>
      <c r="B125" s="37" t="s">
        <v>547</v>
      </c>
      <c r="C125" s="38" t="s">
        <v>760</v>
      </c>
      <c r="D125" s="39">
        <v>2532400</v>
      </c>
      <c r="E125" s="39">
        <v>1721000</v>
      </c>
      <c r="F125" s="40">
        <f t="shared" si="1"/>
        <v>67.95924814405308</v>
      </c>
    </row>
    <row r="126" spans="1:6" ht="90">
      <c r="A126" s="41" t="s">
        <v>761</v>
      </c>
      <c r="B126" s="37" t="s">
        <v>547</v>
      </c>
      <c r="C126" s="38" t="s">
        <v>762</v>
      </c>
      <c r="D126" s="39">
        <v>2532400</v>
      </c>
      <c r="E126" s="39">
        <v>1721000</v>
      </c>
      <c r="F126" s="40">
        <f t="shared" si="1"/>
        <v>67.95924814405308</v>
      </c>
    </row>
    <row r="127" spans="1:6" ht="45">
      <c r="A127" s="36" t="s">
        <v>763</v>
      </c>
      <c r="B127" s="37" t="s">
        <v>547</v>
      </c>
      <c r="C127" s="38" t="s">
        <v>764</v>
      </c>
      <c r="D127" s="39">
        <v>458000</v>
      </c>
      <c r="E127" s="39" t="s">
        <v>566</v>
      </c>
      <c r="F127" s="40" t="e">
        <f t="shared" si="1"/>
        <v>#VALUE!</v>
      </c>
    </row>
    <row r="128" spans="1:6" ht="90">
      <c r="A128" s="41" t="s">
        <v>765</v>
      </c>
      <c r="B128" s="37" t="s">
        <v>547</v>
      </c>
      <c r="C128" s="38" t="s">
        <v>766</v>
      </c>
      <c r="D128" s="39">
        <v>458000</v>
      </c>
      <c r="E128" s="39" t="s">
        <v>566</v>
      </c>
      <c r="F128" s="40" t="e">
        <f t="shared" si="1"/>
        <v>#VALUE!</v>
      </c>
    </row>
    <row r="129" spans="1:6" ht="33.75">
      <c r="A129" s="36" t="s">
        <v>767</v>
      </c>
      <c r="B129" s="37" t="s">
        <v>547</v>
      </c>
      <c r="C129" s="38" t="s">
        <v>768</v>
      </c>
      <c r="D129" s="39">
        <v>1360800</v>
      </c>
      <c r="E129" s="39">
        <v>744211</v>
      </c>
      <c r="F129" s="40">
        <f t="shared" si="1"/>
        <v>54.68922692533804</v>
      </c>
    </row>
    <row r="130" spans="1:6" ht="53.25" customHeight="1">
      <c r="A130" s="41" t="s">
        <v>769</v>
      </c>
      <c r="B130" s="37" t="s">
        <v>547</v>
      </c>
      <c r="C130" s="38" t="s">
        <v>770</v>
      </c>
      <c r="D130" s="39">
        <v>1360800</v>
      </c>
      <c r="E130" s="39">
        <v>744211</v>
      </c>
      <c r="F130" s="40">
        <f t="shared" si="1"/>
        <v>54.68922692533804</v>
      </c>
    </row>
    <row r="131" spans="1:6" ht="12.75">
      <c r="A131" s="36" t="s">
        <v>771</v>
      </c>
      <c r="B131" s="37" t="s">
        <v>547</v>
      </c>
      <c r="C131" s="38" t="s">
        <v>772</v>
      </c>
      <c r="D131" s="39">
        <v>107931900</v>
      </c>
      <c r="E131" s="39">
        <v>56168755.03</v>
      </c>
      <c r="F131" s="40">
        <f t="shared" si="1"/>
        <v>52.04092120123893</v>
      </c>
    </row>
    <row r="132" spans="1:6" ht="12.75">
      <c r="A132" s="36" t="s">
        <v>773</v>
      </c>
      <c r="B132" s="37" t="s">
        <v>547</v>
      </c>
      <c r="C132" s="38" t="s">
        <v>774</v>
      </c>
      <c r="D132" s="39">
        <v>107931900</v>
      </c>
      <c r="E132" s="39">
        <v>56168755.03</v>
      </c>
      <c r="F132" s="40">
        <f t="shared" si="1"/>
        <v>52.04092120123893</v>
      </c>
    </row>
    <row r="133" spans="1:6" ht="12.75">
      <c r="A133" s="36" t="s">
        <v>775</v>
      </c>
      <c r="B133" s="37" t="s">
        <v>547</v>
      </c>
      <c r="C133" s="38" t="s">
        <v>776</v>
      </c>
      <c r="D133" s="39">
        <v>970000</v>
      </c>
      <c r="E133" s="39">
        <v>120000</v>
      </c>
      <c r="F133" s="40">
        <f t="shared" si="1"/>
        <v>12.371134020618557</v>
      </c>
    </row>
    <row r="134" spans="1:6" ht="45">
      <c r="A134" s="36" t="s">
        <v>777</v>
      </c>
      <c r="B134" s="37" t="s">
        <v>547</v>
      </c>
      <c r="C134" s="38" t="s">
        <v>778</v>
      </c>
      <c r="D134" s="39">
        <v>720000</v>
      </c>
      <c r="E134" s="39">
        <v>120000</v>
      </c>
      <c r="F134" s="40">
        <f t="shared" si="1"/>
        <v>16.666666666666664</v>
      </c>
    </row>
    <row r="135" spans="1:6" ht="56.25">
      <c r="A135" s="36" t="s">
        <v>779</v>
      </c>
      <c r="B135" s="37" t="s">
        <v>547</v>
      </c>
      <c r="C135" s="38" t="s">
        <v>780</v>
      </c>
      <c r="D135" s="39">
        <v>720000</v>
      </c>
      <c r="E135" s="39">
        <v>120000</v>
      </c>
      <c r="F135" s="40">
        <f t="shared" si="1"/>
        <v>16.666666666666664</v>
      </c>
    </row>
    <row r="136" spans="1:6" ht="22.5">
      <c r="A136" s="36" t="s">
        <v>781</v>
      </c>
      <c r="B136" s="37" t="s">
        <v>547</v>
      </c>
      <c r="C136" s="38" t="s">
        <v>782</v>
      </c>
      <c r="D136" s="39">
        <v>250000</v>
      </c>
      <c r="E136" s="39" t="s">
        <v>566</v>
      </c>
      <c r="F136" s="40"/>
    </row>
    <row r="137" spans="1:6" ht="22.5">
      <c r="A137" s="36" t="s">
        <v>783</v>
      </c>
      <c r="B137" s="37" t="s">
        <v>547</v>
      </c>
      <c r="C137" s="38" t="s">
        <v>784</v>
      </c>
      <c r="D137" s="39">
        <v>250000</v>
      </c>
      <c r="E137" s="39" t="s">
        <v>566</v>
      </c>
      <c r="F137" s="40"/>
    </row>
    <row r="138" spans="1:6" ht="12.75">
      <c r="A138" s="36" t="s">
        <v>785</v>
      </c>
      <c r="B138" s="37" t="s">
        <v>547</v>
      </c>
      <c r="C138" s="38" t="s">
        <v>786</v>
      </c>
      <c r="D138" s="39">
        <v>35397650</v>
      </c>
      <c r="E138" s="39">
        <v>35397650</v>
      </c>
      <c r="F138" s="40">
        <f t="shared" si="1"/>
        <v>100</v>
      </c>
    </row>
    <row r="139" spans="1:6" ht="22.5">
      <c r="A139" s="36" t="s">
        <v>787</v>
      </c>
      <c r="B139" s="37" t="s">
        <v>547</v>
      </c>
      <c r="C139" s="38" t="s">
        <v>788</v>
      </c>
      <c r="D139" s="39">
        <v>35397650</v>
      </c>
      <c r="E139" s="39">
        <v>35397650</v>
      </c>
      <c r="F139" s="40">
        <f t="shared" si="1"/>
        <v>100</v>
      </c>
    </row>
    <row r="140" spans="1:6" ht="22.5">
      <c r="A140" s="36" t="s">
        <v>787</v>
      </c>
      <c r="B140" s="37" t="s">
        <v>547</v>
      </c>
      <c r="C140" s="38" t="s">
        <v>789</v>
      </c>
      <c r="D140" s="39">
        <v>35397650</v>
      </c>
      <c r="E140" s="39">
        <v>35397650</v>
      </c>
      <c r="F140" s="40">
        <f t="shared" si="1"/>
        <v>100</v>
      </c>
    </row>
    <row r="141" spans="1:6" ht="22.5">
      <c r="A141" s="36" t="s">
        <v>790</v>
      </c>
      <c r="B141" s="37" t="s">
        <v>547</v>
      </c>
      <c r="C141" s="38" t="s">
        <v>791</v>
      </c>
      <c r="D141" s="39">
        <v>33397650</v>
      </c>
      <c r="E141" s="39">
        <v>33397650</v>
      </c>
      <c r="F141" s="40">
        <f t="shared" si="1"/>
        <v>100</v>
      </c>
    </row>
    <row r="142" spans="1:6" ht="33.75">
      <c r="A142" s="36" t="s">
        <v>792</v>
      </c>
      <c r="B142" s="37" t="s">
        <v>547</v>
      </c>
      <c r="C142" s="38" t="s">
        <v>793</v>
      </c>
      <c r="D142" s="39">
        <v>2000000</v>
      </c>
      <c r="E142" s="39">
        <v>2000000</v>
      </c>
      <c r="F142" s="40">
        <f t="shared" si="1"/>
        <v>100</v>
      </c>
    </row>
    <row r="143" spans="1:6" ht="78.75">
      <c r="A143" s="36" t="s">
        <v>794</v>
      </c>
      <c r="B143" s="37" t="s">
        <v>547</v>
      </c>
      <c r="C143" s="38" t="s">
        <v>795</v>
      </c>
      <c r="D143" s="39">
        <v>57387508.32</v>
      </c>
      <c r="E143" s="39">
        <v>24615329.6</v>
      </c>
      <c r="F143" s="40">
        <f t="shared" si="1"/>
        <v>42.89318411028026</v>
      </c>
    </row>
    <row r="144" spans="1:6" ht="56.25">
      <c r="A144" s="36" t="s">
        <v>796</v>
      </c>
      <c r="B144" s="37" t="s">
        <v>547</v>
      </c>
      <c r="C144" s="38" t="s">
        <v>797</v>
      </c>
      <c r="D144" s="39">
        <v>5536623.6</v>
      </c>
      <c r="E144" s="39">
        <v>5536623.6</v>
      </c>
      <c r="F144" s="40">
        <f t="shared" si="1"/>
        <v>100</v>
      </c>
    </row>
    <row r="145" spans="1:6" ht="45">
      <c r="A145" s="36" t="s">
        <v>798</v>
      </c>
      <c r="B145" s="37" t="s">
        <v>547</v>
      </c>
      <c r="C145" s="38" t="s">
        <v>799</v>
      </c>
      <c r="D145" s="39">
        <v>5536623.6</v>
      </c>
      <c r="E145" s="39">
        <v>5536623.6</v>
      </c>
      <c r="F145" s="40">
        <f t="shared" si="1"/>
        <v>100</v>
      </c>
    </row>
    <row r="146" spans="1:6" ht="45">
      <c r="A146" s="36" t="s">
        <v>800</v>
      </c>
      <c r="B146" s="37" t="s">
        <v>547</v>
      </c>
      <c r="C146" s="38" t="s">
        <v>801</v>
      </c>
      <c r="D146" s="39">
        <v>5536623.6</v>
      </c>
      <c r="E146" s="39">
        <v>5536623.6</v>
      </c>
      <c r="F146" s="40">
        <f t="shared" si="1"/>
        <v>100</v>
      </c>
    </row>
    <row r="147" spans="1:6" ht="33.75">
      <c r="A147" s="36" t="s">
        <v>802</v>
      </c>
      <c r="B147" s="37" t="s">
        <v>547</v>
      </c>
      <c r="C147" s="38" t="s">
        <v>803</v>
      </c>
      <c r="D147" s="39">
        <v>51850884.72</v>
      </c>
      <c r="E147" s="39">
        <v>19078706</v>
      </c>
      <c r="F147" s="40">
        <f t="shared" si="1"/>
        <v>36.79533358596856</v>
      </c>
    </row>
    <row r="148" spans="1:6" ht="22.5">
      <c r="A148" s="36" t="s">
        <v>804</v>
      </c>
      <c r="B148" s="37" t="s">
        <v>547</v>
      </c>
      <c r="C148" s="38" t="s">
        <v>805</v>
      </c>
      <c r="D148" s="39">
        <v>51850884.72</v>
      </c>
      <c r="E148" s="39">
        <v>19078706</v>
      </c>
      <c r="F148" s="40">
        <f t="shared" si="1"/>
        <v>36.79533358596856</v>
      </c>
    </row>
    <row r="149" spans="1:6" ht="22.5">
      <c r="A149" s="36" t="s">
        <v>806</v>
      </c>
      <c r="B149" s="37" t="s">
        <v>547</v>
      </c>
      <c r="C149" s="38" t="s">
        <v>807</v>
      </c>
      <c r="D149" s="39">
        <v>51850884.72</v>
      </c>
      <c r="E149" s="39">
        <v>19078706</v>
      </c>
      <c r="F149" s="40">
        <f t="shared" si="1"/>
        <v>36.79533358596856</v>
      </c>
    </row>
    <row r="150" spans="1:6" ht="33.75">
      <c r="A150" s="36" t="s">
        <v>808</v>
      </c>
      <c r="B150" s="37" t="s">
        <v>547</v>
      </c>
      <c r="C150" s="38" t="s">
        <v>809</v>
      </c>
      <c r="D150" s="39">
        <v>-58497860.47</v>
      </c>
      <c r="E150" s="39">
        <v>-25725681.75</v>
      </c>
      <c r="F150" s="40">
        <f t="shared" si="1"/>
        <v>43.97713274179171</v>
      </c>
    </row>
    <row r="151" spans="1:6" ht="33.75">
      <c r="A151" s="36" t="s">
        <v>810</v>
      </c>
      <c r="B151" s="37" t="s">
        <v>547</v>
      </c>
      <c r="C151" s="38" t="s">
        <v>811</v>
      </c>
      <c r="D151" s="39">
        <v>-58497860.47</v>
      </c>
      <c r="E151" s="39">
        <v>-25725681.75</v>
      </c>
      <c r="F151" s="40">
        <f t="shared" si="1"/>
        <v>43.97713274179171</v>
      </c>
    </row>
    <row r="152" spans="1:6" ht="33.75">
      <c r="A152" s="36" t="s">
        <v>812</v>
      </c>
      <c r="B152" s="37" t="s">
        <v>547</v>
      </c>
      <c r="C152" s="38" t="s">
        <v>813</v>
      </c>
      <c r="D152" s="39">
        <v>-58497860.47</v>
      </c>
      <c r="E152" s="39">
        <v>-25725681.75</v>
      </c>
      <c r="F152" s="40">
        <f>E152/D152*100</f>
        <v>43.97713274179171</v>
      </c>
    </row>
    <row r="153" spans="1:6" ht="12.75" customHeight="1">
      <c r="A153" s="22"/>
      <c r="B153" s="23"/>
      <c r="C153" s="23"/>
      <c r="D153" s="24"/>
      <c r="E153" s="24"/>
      <c r="F153" s="24"/>
    </row>
  </sheetData>
  <sheetProtection/>
  <mergeCells count="14">
    <mergeCell ref="E11:E17"/>
    <mergeCell ref="B11:B17"/>
    <mergeCell ref="D11:D17"/>
    <mergeCell ref="C11:C17"/>
    <mergeCell ref="A1:D1"/>
    <mergeCell ref="A4:D4"/>
    <mergeCell ref="A2:D2"/>
    <mergeCell ref="B6:D6"/>
    <mergeCell ref="E2:G2"/>
    <mergeCell ref="F20:F21"/>
    <mergeCell ref="B7:D7"/>
    <mergeCell ref="A10:D10"/>
    <mergeCell ref="A11:A17"/>
    <mergeCell ref="F11:F17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5"/>
  <sheetViews>
    <sheetView showGridLines="0" zoomScalePageLayoutView="0" workbookViewId="0" topLeftCell="A350">
      <selection activeCell="G395" sqref="G395:H39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8.7109375" style="0" customWidth="1"/>
    <col min="4" max="4" width="16.140625" style="0" customWidth="1"/>
    <col min="5" max="5" width="15.8515625" style="0" customWidth="1"/>
    <col min="6" max="6" width="10.57421875" style="56" hidden="1" customWidth="1"/>
  </cols>
  <sheetData>
    <row r="2" spans="1:5" ht="15" customHeight="1">
      <c r="A2" s="64" t="s">
        <v>814</v>
      </c>
      <c r="B2" s="64"/>
      <c r="C2" s="64"/>
      <c r="D2" s="64"/>
      <c r="E2" s="11" t="s">
        <v>815</v>
      </c>
    </row>
    <row r="3" spans="1:5" ht="13.5" customHeight="1">
      <c r="A3" s="3"/>
      <c r="B3" s="3"/>
      <c r="C3" s="25"/>
      <c r="D3" s="7"/>
      <c r="E3" s="7"/>
    </row>
    <row r="4" spans="1:8" ht="38.25" customHeight="1">
      <c r="A4" s="47" t="s">
        <v>61</v>
      </c>
      <c r="B4" s="47" t="s">
        <v>539</v>
      </c>
      <c r="C4" s="47" t="s">
        <v>816</v>
      </c>
      <c r="D4" s="59" t="s">
        <v>541</v>
      </c>
      <c r="E4" s="106" t="s">
        <v>477</v>
      </c>
      <c r="F4" s="107"/>
      <c r="G4" s="103" t="s">
        <v>44</v>
      </c>
      <c r="H4" s="104"/>
    </row>
    <row r="5" spans="1:8" ht="14.25" customHeight="1">
      <c r="A5" s="48" t="s">
        <v>62</v>
      </c>
      <c r="B5" s="48" t="s">
        <v>63</v>
      </c>
      <c r="C5" s="60" t="s">
        <v>64</v>
      </c>
      <c r="D5" s="62">
        <v>4</v>
      </c>
      <c r="E5" s="86">
        <v>5</v>
      </c>
      <c r="F5" s="87"/>
      <c r="G5" s="105">
        <v>6</v>
      </c>
      <c r="H5" s="104"/>
    </row>
    <row r="6" spans="1:8" ht="14.25" customHeight="1">
      <c r="A6" s="42" t="s">
        <v>65</v>
      </c>
      <c r="B6" s="49" t="s">
        <v>817</v>
      </c>
      <c r="C6" s="49" t="s">
        <v>46</v>
      </c>
      <c r="D6" s="61">
        <v>3432464098.07</v>
      </c>
      <c r="E6" s="84">
        <v>1670235107.25</v>
      </c>
      <c r="F6" s="85"/>
      <c r="G6" s="97">
        <f>E6/D6*100</f>
        <v>48.659943979869645</v>
      </c>
      <c r="H6" s="98"/>
    </row>
    <row r="7" spans="1:8" ht="18" customHeight="1">
      <c r="A7" s="42" t="s">
        <v>66</v>
      </c>
      <c r="B7" s="49" t="s">
        <v>817</v>
      </c>
      <c r="C7" s="51" t="s">
        <v>67</v>
      </c>
      <c r="D7" s="50">
        <v>248754244.18</v>
      </c>
      <c r="E7" s="84">
        <v>98258276.73</v>
      </c>
      <c r="F7" s="92"/>
      <c r="G7" s="97">
        <f aca="true" t="shared" si="0" ref="G7:G70">E7/D7*100</f>
        <v>39.50014081323563</v>
      </c>
      <c r="H7" s="98"/>
    </row>
    <row r="8" spans="1:8" ht="40.5" customHeight="1">
      <c r="A8" s="42" t="s">
        <v>842</v>
      </c>
      <c r="B8" s="49" t="s">
        <v>817</v>
      </c>
      <c r="C8" s="51" t="s">
        <v>68</v>
      </c>
      <c r="D8" s="50">
        <v>2016434</v>
      </c>
      <c r="E8" s="84">
        <v>656443.56</v>
      </c>
      <c r="F8" s="92"/>
      <c r="G8" s="97">
        <f t="shared" si="0"/>
        <v>32.55467622545544</v>
      </c>
      <c r="H8" s="98"/>
    </row>
    <row r="9" spans="1:8" ht="10.5" customHeight="1" hidden="1">
      <c r="A9" s="42" t="s">
        <v>69</v>
      </c>
      <c r="B9" s="49" t="s">
        <v>817</v>
      </c>
      <c r="C9" s="51" t="s">
        <v>70</v>
      </c>
      <c r="D9" s="50">
        <v>2016434</v>
      </c>
      <c r="E9" s="84">
        <v>656443.56</v>
      </c>
      <c r="F9" s="92"/>
      <c r="G9" s="97">
        <f t="shared" si="0"/>
        <v>32.55467622545544</v>
      </c>
      <c r="H9" s="98"/>
    </row>
    <row r="10" spans="1:8" ht="3.75" customHeight="1" hidden="1">
      <c r="A10" s="42" t="s">
        <v>818</v>
      </c>
      <c r="B10" s="49" t="s">
        <v>817</v>
      </c>
      <c r="C10" s="51" t="s">
        <v>71</v>
      </c>
      <c r="D10" s="50">
        <v>2016434</v>
      </c>
      <c r="E10" s="84">
        <v>656443.56</v>
      </c>
      <c r="F10" s="92"/>
      <c r="G10" s="97">
        <f t="shared" si="0"/>
        <v>32.55467622545544</v>
      </c>
      <c r="H10" s="98"/>
    </row>
    <row r="11" spans="1:8" ht="12.75" customHeight="1" hidden="1">
      <c r="A11" s="42" t="s">
        <v>819</v>
      </c>
      <c r="B11" s="49" t="s">
        <v>817</v>
      </c>
      <c r="C11" s="51" t="s">
        <v>72</v>
      </c>
      <c r="D11" s="50">
        <v>1471916</v>
      </c>
      <c r="E11" s="84">
        <v>513458.94</v>
      </c>
      <c r="F11" s="92"/>
      <c r="G11" s="97">
        <f t="shared" si="0"/>
        <v>34.88371211400651</v>
      </c>
      <c r="H11" s="98"/>
    </row>
    <row r="12" spans="1:8" ht="33" customHeight="1">
      <c r="A12" s="42" t="s">
        <v>820</v>
      </c>
      <c r="B12" s="49" t="s">
        <v>817</v>
      </c>
      <c r="C12" s="51" t="s">
        <v>73</v>
      </c>
      <c r="D12" s="50">
        <v>100000</v>
      </c>
      <c r="E12" s="90" t="s">
        <v>566</v>
      </c>
      <c r="F12" s="91"/>
      <c r="G12" s="97"/>
      <c r="H12" s="98"/>
    </row>
    <row r="13" spans="1:8" ht="31.5">
      <c r="A13" s="42" t="s">
        <v>821</v>
      </c>
      <c r="B13" s="49" t="s">
        <v>817</v>
      </c>
      <c r="C13" s="51" t="s">
        <v>74</v>
      </c>
      <c r="D13" s="50">
        <v>444518</v>
      </c>
      <c r="E13" s="84">
        <v>142984.62</v>
      </c>
      <c r="F13" s="92"/>
      <c r="G13" s="97">
        <f t="shared" si="0"/>
        <v>32.166215991253445</v>
      </c>
      <c r="H13" s="98"/>
    </row>
    <row r="14" spans="1:8" ht="31.5">
      <c r="A14" s="42" t="s">
        <v>843</v>
      </c>
      <c r="B14" s="49" t="s">
        <v>817</v>
      </c>
      <c r="C14" s="51" t="s">
        <v>75</v>
      </c>
      <c r="D14" s="50">
        <v>12490000</v>
      </c>
      <c r="E14" s="84">
        <v>5232239.67</v>
      </c>
      <c r="F14" s="92"/>
      <c r="G14" s="97">
        <f t="shared" si="0"/>
        <v>41.89143050440352</v>
      </c>
      <c r="H14" s="98"/>
    </row>
    <row r="15" spans="1:8" ht="31.5" customHeight="1">
      <c r="A15" s="42" t="s">
        <v>69</v>
      </c>
      <c r="B15" s="49" t="s">
        <v>817</v>
      </c>
      <c r="C15" s="51" t="s">
        <v>76</v>
      </c>
      <c r="D15" s="50">
        <v>9910461</v>
      </c>
      <c r="E15" s="84">
        <v>4277398.05</v>
      </c>
      <c r="F15" s="92"/>
      <c r="G15" s="97">
        <f t="shared" si="0"/>
        <v>43.16043471640724</v>
      </c>
      <c r="H15" s="98"/>
    </row>
    <row r="16" spans="1:8" ht="15">
      <c r="A16" s="42" t="s">
        <v>818</v>
      </c>
      <c r="B16" s="49" t="s">
        <v>817</v>
      </c>
      <c r="C16" s="51" t="s">
        <v>77</v>
      </c>
      <c r="D16" s="50">
        <v>9910461</v>
      </c>
      <c r="E16" s="84">
        <v>4277398.05</v>
      </c>
      <c r="F16" s="92"/>
      <c r="G16" s="97">
        <f t="shared" si="0"/>
        <v>43.16043471640724</v>
      </c>
      <c r="H16" s="98"/>
    </row>
    <row r="17" spans="1:8" ht="15">
      <c r="A17" s="42" t="s">
        <v>819</v>
      </c>
      <c r="B17" s="49" t="s">
        <v>817</v>
      </c>
      <c r="C17" s="51" t="s">
        <v>78</v>
      </c>
      <c r="D17" s="50">
        <v>5163120</v>
      </c>
      <c r="E17" s="84">
        <v>2235157.67</v>
      </c>
      <c r="F17" s="92"/>
      <c r="G17" s="97">
        <f t="shared" si="0"/>
        <v>43.2908332558608</v>
      </c>
      <c r="H17" s="98"/>
    </row>
    <row r="18" spans="1:8" ht="21">
      <c r="A18" s="42" t="s">
        <v>820</v>
      </c>
      <c r="B18" s="49" t="s">
        <v>817</v>
      </c>
      <c r="C18" s="51" t="s">
        <v>79</v>
      </c>
      <c r="D18" s="50">
        <v>956440</v>
      </c>
      <c r="E18" s="84">
        <v>643225</v>
      </c>
      <c r="F18" s="92"/>
      <c r="G18" s="97">
        <f t="shared" si="0"/>
        <v>67.2519969888336</v>
      </c>
      <c r="H18" s="98"/>
    </row>
    <row r="19" spans="1:8" ht="31.5">
      <c r="A19" s="42" t="s">
        <v>80</v>
      </c>
      <c r="B19" s="49" t="s">
        <v>817</v>
      </c>
      <c r="C19" s="51" t="s">
        <v>81</v>
      </c>
      <c r="D19" s="50">
        <v>2231640</v>
      </c>
      <c r="E19" s="84">
        <v>786310.11</v>
      </c>
      <c r="F19" s="92"/>
      <c r="G19" s="97">
        <f t="shared" si="0"/>
        <v>35.234630585578316</v>
      </c>
      <c r="H19" s="98"/>
    </row>
    <row r="20" spans="1:8" ht="31.5">
      <c r="A20" s="42" t="s">
        <v>821</v>
      </c>
      <c r="B20" s="49" t="s">
        <v>817</v>
      </c>
      <c r="C20" s="51" t="s">
        <v>82</v>
      </c>
      <c r="D20" s="50">
        <v>1559261</v>
      </c>
      <c r="E20" s="84">
        <v>612705.27</v>
      </c>
      <c r="F20" s="92"/>
      <c r="G20" s="97">
        <f t="shared" si="0"/>
        <v>39.29459340033516</v>
      </c>
      <c r="H20" s="98"/>
    </row>
    <row r="21" spans="1:8" ht="21">
      <c r="A21" s="42" t="s">
        <v>822</v>
      </c>
      <c r="B21" s="49" t="s">
        <v>817</v>
      </c>
      <c r="C21" s="51" t="s">
        <v>83</v>
      </c>
      <c r="D21" s="50">
        <v>2574539</v>
      </c>
      <c r="E21" s="84">
        <v>954841.62</v>
      </c>
      <c r="F21" s="92"/>
      <c r="G21" s="97">
        <f t="shared" si="0"/>
        <v>37.08786776972499</v>
      </c>
      <c r="H21" s="98"/>
    </row>
    <row r="22" spans="1:8" ht="21">
      <c r="A22" s="42" t="s">
        <v>823</v>
      </c>
      <c r="B22" s="49" t="s">
        <v>817</v>
      </c>
      <c r="C22" s="51" t="s">
        <v>84</v>
      </c>
      <c r="D22" s="50">
        <v>2574539</v>
      </c>
      <c r="E22" s="84">
        <v>954841.62</v>
      </c>
      <c r="F22" s="92"/>
      <c r="G22" s="97">
        <f t="shared" si="0"/>
        <v>37.08786776972499</v>
      </c>
      <c r="H22" s="98"/>
    </row>
    <row r="23" spans="1:8" ht="21">
      <c r="A23" s="42" t="s">
        <v>825</v>
      </c>
      <c r="B23" s="49" t="s">
        <v>817</v>
      </c>
      <c r="C23" s="51" t="s">
        <v>85</v>
      </c>
      <c r="D23" s="50">
        <v>2574539</v>
      </c>
      <c r="E23" s="84">
        <v>954841.62</v>
      </c>
      <c r="F23" s="92"/>
      <c r="G23" s="97">
        <f t="shared" si="0"/>
        <v>37.08786776972499</v>
      </c>
      <c r="H23" s="98"/>
    </row>
    <row r="24" spans="1:8" ht="15">
      <c r="A24" s="42" t="s">
        <v>832</v>
      </c>
      <c r="B24" s="49" t="s">
        <v>817</v>
      </c>
      <c r="C24" s="51" t="s">
        <v>86</v>
      </c>
      <c r="D24" s="50">
        <v>5000</v>
      </c>
      <c r="E24" s="90" t="s">
        <v>566</v>
      </c>
      <c r="F24" s="91"/>
      <c r="G24" s="97"/>
      <c r="H24" s="98"/>
    </row>
    <row r="25" spans="1:8" ht="15">
      <c r="A25" s="42" t="s">
        <v>837</v>
      </c>
      <c r="B25" s="49" t="s">
        <v>817</v>
      </c>
      <c r="C25" s="51" t="s">
        <v>87</v>
      </c>
      <c r="D25" s="50">
        <v>5000</v>
      </c>
      <c r="E25" s="90" t="s">
        <v>566</v>
      </c>
      <c r="F25" s="91"/>
      <c r="G25" s="97"/>
      <c r="H25" s="98"/>
    </row>
    <row r="26" spans="1:8" ht="15">
      <c r="A26" s="42" t="s">
        <v>88</v>
      </c>
      <c r="B26" s="49" t="s">
        <v>817</v>
      </c>
      <c r="C26" s="51" t="s">
        <v>89</v>
      </c>
      <c r="D26" s="50">
        <v>5000</v>
      </c>
      <c r="E26" s="90" t="s">
        <v>566</v>
      </c>
      <c r="F26" s="91"/>
      <c r="G26" s="97"/>
      <c r="H26" s="98"/>
    </row>
    <row r="27" spans="1:8" ht="31.5">
      <c r="A27" s="42" t="s">
        <v>844</v>
      </c>
      <c r="B27" s="49" t="s">
        <v>817</v>
      </c>
      <c r="C27" s="51" t="s">
        <v>90</v>
      </c>
      <c r="D27" s="50">
        <v>126811829.41</v>
      </c>
      <c r="E27" s="84">
        <v>51739135.69</v>
      </c>
      <c r="F27" s="92"/>
      <c r="G27" s="97">
        <f t="shared" si="0"/>
        <v>40.79992846938616</v>
      </c>
      <c r="H27" s="98"/>
    </row>
    <row r="28" spans="1:8" ht="31.5">
      <c r="A28" s="42" t="s">
        <v>69</v>
      </c>
      <c r="B28" s="49" t="s">
        <v>817</v>
      </c>
      <c r="C28" s="51" t="s">
        <v>91</v>
      </c>
      <c r="D28" s="50">
        <v>79591011.34</v>
      </c>
      <c r="E28" s="84">
        <v>36609179.29</v>
      </c>
      <c r="F28" s="92"/>
      <c r="G28" s="97">
        <f t="shared" si="0"/>
        <v>45.99662533952669</v>
      </c>
      <c r="H28" s="98"/>
    </row>
    <row r="29" spans="1:8" ht="15">
      <c r="A29" s="42" t="s">
        <v>818</v>
      </c>
      <c r="B29" s="49" t="s">
        <v>817</v>
      </c>
      <c r="C29" s="51" t="s">
        <v>92</v>
      </c>
      <c r="D29" s="50">
        <v>79591011.34</v>
      </c>
      <c r="E29" s="84">
        <v>36609179.29</v>
      </c>
      <c r="F29" s="92"/>
      <c r="G29" s="97">
        <f t="shared" si="0"/>
        <v>45.99662533952669</v>
      </c>
      <c r="H29" s="98"/>
    </row>
    <row r="30" spans="1:8" ht="15">
      <c r="A30" s="42" t="s">
        <v>819</v>
      </c>
      <c r="B30" s="49" t="s">
        <v>817</v>
      </c>
      <c r="C30" s="51" t="s">
        <v>93</v>
      </c>
      <c r="D30" s="50">
        <v>54473285.5</v>
      </c>
      <c r="E30" s="84">
        <v>24831274.3</v>
      </c>
      <c r="F30" s="92"/>
      <c r="G30" s="97">
        <f t="shared" si="0"/>
        <v>45.58431545312243</v>
      </c>
      <c r="H30" s="98"/>
    </row>
    <row r="31" spans="1:8" ht="21">
      <c r="A31" s="42" t="s">
        <v>820</v>
      </c>
      <c r="B31" s="49" t="s">
        <v>817</v>
      </c>
      <c r="C31" s="51" t="s">
        <v>94</v>
      </c>
      <c r="D31" s="50">
        <v>8934396.84</v>
      </c>
      <c r="E31" s="84">
        <v>4801097.6</v>
      </c>
      <c r="F31" s="92"/>
      <c r="G31" s="97">
        <f t="shared" si="0"/>
        <v>53.73723247332273</v>
      </c>
      <c r="H31" s="98"/>
    </row>
    <row r="32" spans="1:8" ht="31.5">
      <c r="A32" s="42" t="s">
        <v>821</v>
      </c>
      <c r="B32" s="49" t="s">
        <v>817</v>
      </c>
      <c r="C32" s="51" t="s">
        <v>95</v>
      </c>
      <c r="D32" s="50">
        <v>16183329</v>
      </c>
      <c r="E32" s="84">
        <v>6976807.39</v>
      </c>
      <c r="F32" s="92"/>
      <c r="G32" s="97">
        <f t="shared" si="0"/>
        <v>43.11107677536556</v>
      </c>
      <c r="H32" s="98"/>
    </row>
    <row r="33" spans="1:8" ht="21">
      <c r="A33" s="42" t="s">
        <v>822</v>
      </c>
      <c r="B33" s="49" t="s">
        <v>817</v>
      </c>
      <c r="C33" s="51" t="s">
        <v>96</v>
      </c>
      <c r="D33" s="50">
        <v>46632116.9</v>
      </c>
      <c r="E33" s="84">
        <v>14894011.87</v>
      </c>
      <c r="F33" s="92"/>
      <c r="G33" s="97">
        <f t="shared" si="0"/>
        <v>31.939386114379893</v>
      </c>
      <c r="H33" s="98"/>
    </row>
    <row r="34" spans="1:8" ht="21">
      <c r="A34" s="42" t="s">
        <v>823</v>
      </c>
      <c r="B34" s="49" t="s">
        <v>817</v>
      </c>
      <c r="C34" s="51" t="s">
        <v>97</v>
      </c>
      <c r="D34" s="50">
        <v>46632116.9</v>
      </c>
      <c r="E34" s="84">
        <v>14894011.87</v>
      </c>
      <c r="F34" s="92"/>
      <c r="G34" s="97">
        <f t="shared" si="0"/>
        <v>31.939386114379893</v>
      </c>
      <c r="H34" s="98"/>
    </row>
    <row r="35" spans="1:8" ht="15">
      <c r="A35" s="42" t="s">
        <v>98</v>
      </c>
      <c r="B35" s="49" t="s">
        <v>817</v>
      </c>
      <c r="C35" s="51" t="s">
        <v>99</v>
      </c>
      <c r="D35" s="45" t="s">
        <v>566</v>
      </c>
      <c r="E35" s="90" t="s">
        <v>566</v>
      </c>
      <c r="F35" s="91"/>
      <c r="G35" s="97"/>
      <c r="H35" s="98"/>
    </row>
    <row r="36" spans="1:8" ht="21">
      <c r="A36" s="42" t="s">
        <v>825</v>
      </c>
      <c r="B36" s="49" t="s">
        <v>817</v>
      </c>
      <c r="C36" s="51" t="s">
        <v>100</v>
      </c>
      <c r="D36" s="50">
        <v>46632116.9</v>
      </c>
      <c r="E36" s="84">
        <v>14894011.87</v>
      </c>
      <c r="F36" s="92"/>
      <c r="G36" s="97">
        <f t="shared" si="0"/>
        <v>31.939386114379893</v>
      </c>
      <c r="H36" s="98"/>
    </row>
    <row r="37" spans="1:8" ht="15">
      <c r="A37" s="42" t="s">
        <v>832</v>
      </c>
      <c r="B37" s="49" t="s">
        <v>817</v>
      </c>
      <c r="C37" s="51" t="s">
        <v>101</v>
      </c>
      <c r="D37" s="50">
        <v>588701.17</v>
      </c>
      <c r="E37" s="84">
        <v>235944.53</v>
      </c>
      <c r="F37" s="92"/>
      <c r="G37" s="97">
        <f t="shared" si="0"/>
        <v>40.078828109004775</v>
      </c>
      <c r="H37" s="98"/>
    </row>
    <row r="38" spans="1:8" ht="15">
      <c r="A38" s="42" t="s">
        <v>835</v>
      </c>
      <c r="B38" s="49" t="s">
        <v>817</v>
      </c>
      <c r="C38" s="51" t="s">
        <v>102</v>
      </c>
      <c r="D38" s="50">
        <v>38701.17</v>
      </c>
      <c r="E38" s="84">
        <v>38701.17</v>
      </c>
      <c r="F38" s="92"/>
      <c r="G38" s="97">
        <f t="shared" si="0"/>
        <v>100</v>
      </c>
      <c r="H38" s="98"/>
    </row>
    <row r="39" spans="1:8" ht="21">
      <c r="A39" s="42" t="s">
        <v>836</v>
      </c>
      <c r="B39" s="49" t="s">
        <v>817</v>
      </c>
      <c r="C39" s="51" t="s">
        <v>103</v>
      </c>
      <c r="D39" s="50">
        <v>38701.17</v>
      </c>
      <c r="E39" s="84">
        <v>38701.17</v>
      </c>
      <c r="F39" s="92"/>
      <c r="G39" s="97">
        <f t="shared" si="0"/>
        <v>100</v>
      </c>
      <c r="H39" s="98"/>
    </row>
    <row r="40" spans="1:8" ht="15">
      <c r="A40" s="42" t="s">
        <v>837</v>
      </c>
      <c r="B40" s="49" t="s">
        <v>817</v>
      </c>
      <c r="C40" s="51" t="s">
        <v>104</v>
      </c>
      <c r="D40" s="50">
        <v>550000</v>
      </c>
      <c r="E40" s="84">
        <v>197243.36</v>
      </c>
      <c r="F40" s="92"/>
      <c r="G40" s="97">
        <f t="shared" si="0"/>
        <v>35.86242909090909</v>
      </c>
      <c r="H40" s="98"/>
    </row>
    <row r="41" spans="1:8" ht="15">
      <c r="A41" s="42" t="s">
        <v>838</v>
      </c>
      <c r="B41" s="49" t="s">
        <v>817</v>
      </c>
      <c r="C41" s="51" t="s">
        <v>105</v>
      </c>
      <c r="D41" s="50">
        <v>30000</v>
      </c>
      <c r="E41" s="90" t="s">
        <v>566</v>
      </c>
      <c r="F41" s="91"/>
      <c r="G41" s="97"/>
      <c r="H41" s="98"/>
    </row>
    <row r="42" spans="1:8" ht="15">
      <c r="A42" s="42" t="s">
        <v>88</v>
      </c>
      <c r="B42" s="49" t="s">
        <v>817</v>
      </c>
      <c r="C42" s="51" t="s">
        <v>106</v>
      </c>
      <c r="D42" s="50">
        <v>200000</v>
      </c>
      <c r="E42" s="84">
        <v>79845</v>
      </c>
      <c r="F42" s="92"/>
      <c r="G42" s="97">
        <f t="shared" si="0"/>
        <v>39.9225</v>
      </c>
      <c r="H42" s="98"/>
    </row>
    <row r="43" spans="1:8" ht="15">
      <c r="A43" s="42" t="s">
        <v>839</v>
      </c>
      <c r="B43" s="49" t="s">
        <v>817</v>
      </c>
      <c r="C43" s="51" t="s">
        <v>107</v>
      </c>
      <c r="D43" s="50">
        <v>320000</v>
      </c>
      <c r="E43" s="84">
        <v>117398.36</v>
      </c>
      <c r="F43" s="92"/>
      <c r="G43" s="97">
        <f t="shared" si="0"/>
        <v>36.6869875</v>
      </c>
      <c r="H43" s="98"/>
    </row>
    <row r="44" spans="1:8" ht="21">
      <c r="A44" s="42" t="s">
        <v>845</v>
      </c>
      <c r="B44" s="49" t="s">
        <v>817</v>
      </c>
      <c r="C44" s="51" t="s">
        <v>108</v>
      </c>
      <c r="D44" s="50">
        <v>21302260</v>
      </c>
      <c r="E44" s="84">
        <v>8701280.44</v>
      </c>
      <c r="F44" s="92"/>
      <c r="G44" s="97">
        <f t="shared" si="0"/>
        <v>40.84674790374355</v>
      </c>
      <c r="H44" s="98"/>
    </row>
    <row r="45" spans="1:8" ht="31.5" customHeight="1">
      <c r="A45" s="42" t="s">
        <v>69</v>
      </c>
      <c r="B45" s="49" t="s">
        <v>817</v>
      </c>
      <c r="C45" s="51" t="s">
        <v>109</v>
      </c>
      <c r="D45" s="50">
        <v>18872181</v>
      </c>
      <c r="E45" s="84">
        <v>8248689.58</v>
      </c>
      <c r="F45" s="92"/>
      <c r="G45" s="97">
        <f t="shared" si="0"/>
        <v>43.708194511275615</v>
      </c>
      <c r="H45" s="98"/>
    </row>
    <row r="46" spans="1:8" ht="15">
      <c r="A46" s="42" t="s">
        <v>818</v>
      </c>
      <c r="B46" s="49" t="s">
        <v>817</v>
      </c>
      <c r="C46" s="51" t="s">
        <v>110</v>
      </c>
      <c r="D46" s="50">
        <v>18872181</v>
      </c>
      <c r="E46" s="84">
        <v>8248689.58</v>
      </c>
      <c r="F46" s="92"/>
      <c r="G46" s="97">
        <f t="shared" si="0"/>
        <v>43.708194511275615</v>
      </c>
      <c r="H46" s="98"/>
    </row>
    <row r="47" spans="1:8" ht="15">
      <c r="A47" s="42" t="s">
        <v>819</v>
      </c>
      <c r="B47" s="49" t="s">
        <v>817</v>
      </c>
      <c r="C47" s="51" t="s">
        <v>111</v>
      </c>
      <c r="D47" s="50">
        <v>13291228</v>
      </c>
      <c r="E47" s="84">
        <v>5650912.15</v>
      </c>
      <c r="F47" s="92"/>
      <c r="G47" s="97">
        <f t="shared" si="0"/>
        <v>42.5161027257978</v>
      </c>
      <c r="H47" s="98"/>
    </row>
    <row r="48" spans="1:8" ht="21">
      <c r="A48" s="42" t="s">
        <v>820</v>
      </c>
      <c r="B48" s="49" t="s">
        <v>817</v>
      </c>
      <c r="C48" s="51" t="s">
        <v>112</v>
      </c>
      <c r="D48" s="50">
        <v>1598141</v>
      </c>
      <c r="E48" s="84">
        <v>858350</v>
      </c>
      <c r="F48" s="92"/>
      <c r="G48" s="97">
        <f t="shared" si="0"/>
        <v>53.709278467919916</v>
      </c>
      <c r="H48" s="98"/>
    </row>
    <row r="49" spans="1:8" ht="31.5">
      <c r="A49" s="42" t="s">
        <v>821</v>
      </c>
      <c r="B49" s="49" t="s">
        <v>817</v>
      </c>
      <c r="C49" s="51" t="s">
        <v>113</v>
      </c>
      <c r="D49" s="50">
        <v>3982812</v>
      </c>
      <c r="E49" s="84">
        <v>1739427.43</v>
      </c>
      <c r="F49" s="92"/>
      <c r="G49" s="97">
        <f t="shared" si="0"/>
        <v>43.67335013553238</v>
      </c>
      <c r="H49" s="98"/>
    </row>
    <row r="50" spans="1:8" ht="21">
      <c r="A50" s="42" t="s">
        <v>822</v>
      </c>
      <c r="B50" s="49" t="s">
        <v>817</v>
      </c>
      <c r="C50" s="51" t="s">
        <v>114</v>
      </c>
      <c r="D50" s="50">
        <v>2397079</v>
      </c>
      <c r="E50" s="84">
        <v>452590.86</v>
      </c>
      <c r="F50" s="92"/>
      <c r="G50" s="97">
        <f t="shared" si="0"/>
        <v>18.8809321678593</v>
      </c>
      <c r="H50" s="98"/>
    </row>
    <row r="51" spans="1:8" ht="21">
      <c r="A51" s="42" t="s">
        <v>823</v>
      </c>
      <c r="B51" s="49" t="s">
        <v>817</v>
      </c>
      <c r="C51" s="51" t="s">
        <v>115</v>
      </c>
      <c r="D51" s="50">
        <v>2397079</v>
      </c>
      <c r="E51" s="84">
        <v>452590.86</v>
      </c>
      <c r="F51" s="92"/>
      <c r="G51" s="97">
        <f t="shared" si="0"/>
        <v>18.8809321678593</v>
      </c>
      <c r="H51" s="98"/>
    </row>
    <row r="52" spans="1:8" ht="21">
      <c r="A52" s="42" t="s">
        <v>825</v>
      </c>
      <c r="B52" s="49" t="s">
        <v>817</v>
      </c>
      <c r="C52" s="51" t="s">
        <v>116</v>
      </c>
      <c r="D52" s="50">
        <v>2397079</v>
      </c>
      <c r="E52" s="84">
        <v>452590.86</v>
      </c>
      <c r="F52" s="92"/>
      <c r="G52" s="97">
        <f t="shared" si="0"/>
        <v>18.8809321678593</v>
      </c>
      <c r="H52" s="98"/>
    </row>
    <row r="53" spans="1:8" ht="15">
      <c r="A53" s="42" t="s">
        <v>832</v>
      </c>
      <c r="B53" s="49" t="s">
        <v>817</v>
      </c>
      <c r="C53" s="51" t="s">
        <v>117</v>
      </c>
      <c r="D53" s="50">
        <v>33000</v>
      </c>
      <c r="E53" s="90" t="s">
        <v>566</v>
      </c>
      <c r="F53" s="91"/>
      <c r="G53" s="97"/>
      <c r="H53" s="98"/>
    </row>
    <row r="54" spans="1:8" ht="15">
      <c r="A54" s="42" t="s">
        <v>837</v>
      </c>
      <c r="B54" s="49" t="s">
        <v>817</v>
      </c>
      <c r="C54" s="51" t="s">
        <v>118</v>
      </c>
      <c r="D54" s="50">
        <v>33000</v>
      </c>
      <c r="E54" s="90" t="s">
        <v>566</v>
      </c>
      <c r="F54" s="91"/>
      <c r="G54" s="97"/>
      <c r="H54" s="98"/>
    </row>
    <row r="55" spans="1:8" ht="15">
      <c r="A55" s="42" t="s">
        <v>88</v>
      </c>
      <c r="B55" s="49" t="s">
        <v>817</v>
      </c>
      <c r="C55" s="51" t="s">
        <v>119</v>
      </c>
      <c r="D55" s="50">
        <v>15000</v>
      </c>
      <c r="E55" s="90" t="s">
        <v>566</v>
      </c>
      <c r="F55" s="91"/>
      <c r="G55" s="97"/>
      <c r="H55" s="98"/>
    </row>
    <row r="56" spans="1:8" ht="15">
      <c r="A56" s="42" t="s">
        <v>839</v>
      </c>
      <c r="B56" s="49" t="s">
        <v>817</v>
      </c>
      <c r="C56" s="51" t="s">
        <v>120</v>
      </c>
      <c r="D56" s="50">
        <v>18000</v>
      </c>
      <c r="E56" s="90" t="s">
        <v>566</v>
      </c>
      <c r="F56" s="91"/>
      <c r="G56" s="97"/>
      <c r="H56" s="98"/>
    </row>
    <row r="57" spans="1:8" ht="15">
      <c r="A57" s="42" t="s">
        <v>846</v>
      </c>
      <c r="B57" s="49" t="s">
        <v>817</v>
      </c>
      <c r="C57" s="51" t="s">
        <v>121</v>
      </c>
      <c r="D57" s="50">
        <v>1450370</v>
      </c>
      <c r="E57" s="90" t="s">
        <v>566</v>
      </c>
      <c r="F57" s="91"/>
      <c r="G57" s="97"/>
      <c r="H57" s="98"/>
    </row>
    <row r="58" spans="1:8" ht="15">
      <c r="A58" s="42" t="s">
        <v>832</v>
      </c>
      <c r="B58" s="49" t="s">
        <v>817</v>
      </c>
      <c r="C58" s="51" t="s">
        <v>122</v>
      </c>
      <c r="D58" s="50">
        <v>1450370</v>
      </c>
      <c r="E58" s="90" t="s">
        <v>566</v>
      </c>
      <c r="F58" s="91"/>
      <c r="G58" s="97"/>
      <c r="H58" s="98"/>
    </row>
    <row r="59" spans="1:8" ht="15">
      <c r="A59" s="42" t="s">
        <v>841</v>
      </c>
      <c r="B59" s="49" t="s">
        <v>817</v>
      </c>
      <c r="C59" s="51" t="s">
        <v>123</v>
      </c>
      <c r="D59" s="50">
        <v>1450370</v>
      </c>
      <c r="E59" s="90" t="s">
        <v>566</v>
      </c>
      <c r="F59" s="91"/>
      <c r="G59" s="97"/>
      <c r="H59" s="98"/>
    </row>
    <row r="60" spans="1:8" ht="15">
      <c r="A60" s="42" t="s">
        <v>847</v>
      </c>
      <c r="B60" s="49" t="s">
        <v>817</v>
      </c>
      <c r="C60" s="51" t="s">
        <v>124</v>
      </c>
      <c r="D60" s="50">
        <v>18183225.35</v>
      </c>
      <c r="E60" s="90" t="s">
        <v>566</v>
      </c>
      <c r="F60" s="91"/>
      <c r="G60" s="97"/>
      <c r="H60" s="98"/>
    </row>
    <row r="61" spans="1:8" ht="15">
      <c r="A61" s="42" t="s">
        <v>832</v>
      </c>
      <c r="B61" s="49" t="s">
        <v>817</v>
      </c>
      <c r="C61" s="51" t="s">
        <v>125</v>
      </c>
      <c r="D61" s="50">
        <v>18183225.35</v>
      </c>
      <c r="E61" s="90" t="s">
        <v>566</v>
      </c>
      <c r="F61" s="91"/>
      <c r="G61" s="97"/>
      <c r="H61" s="98"/>
    </row>
    <row r="62" spans="1:8" ht="15">
      <c r="A62" s="42" t="s">
        <v>840</v>
      </c>
      <c r="B62" s="49" t="s">
        <v>817</v>
      </c>
      <c r="C62" s="51" t="s">
        <v>126</v>
      </c>
      <c r="D62" s="50">
        <v>18183225.35</v>
      </c>
      <c r="E62" s="90" t="s">
        <v>566</v>
      </c>
      <c r="F62" s="91"/>
      <c r="G62" s="97"/>
      <c r="H62" s="98"/>
    </row>
    <row r="63" spans="1:8" ht="15">
      <c r="A63" s="42" t="s">
        <v>848</v>
      </c>
      <c r="B63" s="49" t="s">
        <v>817</v>
      </c>
      <c r="C63" s="51" t="s">
        <v>127</v>
      </c>
      <c r="D63" s="50">
        <v>66500125.42</v>
      </c>
      <c r="E63" s="84">
        <v>31929177.37</v>
      </c>
      <c r="F63" s="92"/>
      <c r="G63" s="97">
        <f t="shared" si="0"/>
        <v>48.0137100018119</v>
      </c>
      <c r="H63" s="98"/>
    </row>
    <row r="64" spans="1:8" ht="31.5" customHeight="1">
      <c r="A64" s="42" t="s">
        <v>69</v>
      </c>
      <c r="B64" s="49" t="s">
        <v>817</v>
      </c>
      <c r="C64" s="51" t="s">
        <v>128</v>
      </c>
      <c r="D64" s="50">
        <v>5905284.5</v>
      </c>
      <c r="E64" s="84">
        <v>3032891.48</v>
      </c>
      <c r="F64" s="92"/>
      <c r="G64" s="97">
        <f t="shared" si="0"/>
        <v>51.358939268717705</v>
      </c>
      <c r="H64" s="98"/>
    </row>
    <row r="65" spans="1:8" ht="15">
      <c r="A65" s="42" t="s">
        <v>818</v>
      </c>
      <c r="B65" s="49" t="s">
        <v>817</v>
      </c>
      <c r="C65" s="51" t="s">
        <v>129</v>
      </c>
      <c r="D65" s="50">
        <v>5905284.5</v>
      </c>
      <c r="E65" s="84">
        <v>3032891.48</v>
      </c>
      <c r="F65" s="92"/>
      <c r="G65" s="97">
        <f t="shared" si="0"/>
        <v>51.358939268717705</v>
      </c>
      <c r="H65" s="98"/>
    </row>
    <row r="66" spans="1:8" ht="15">
      <c r="A66" s="42" t="s">
        <v>819</v>
      </c>
      <c r="B66" s="49" t="s">
        <v>817</v>
      </c>
      <c r="C66" s="51" t="s">
        <v>130</v>
      </c>
      <c r="D66" s="50">
        <v>4478663.92</v>
      </c>
      <c r="E66" s="84">
        <v>2337126.13</v>
      </c>
      <c r="F66" s="92"/>
      <c r="G66" s="97">
        <f t="shared" si="0"/>
        <v>52.18355678717683</v>
      </c>
      <c r="H66" s="98"/>
    </row>
    <row r="67" spans="1:8" ht="21">
      <c r="A67" s="42" t="s">
        <v>820</v>
      </c>
      <c r="B67" s="49" t="s">
        <v>817</v>
      </c>
      <c r="C67" s="51" t="s">
        <v>131</v>
      </c>
      <c r="D67" s="50">
        <v>72350</v>
      </c>
      <c r="E67" s="90" t="s">
        <v>566</v>
      </c>
      <c r="F67" s="91"/>
      <c r="G67" s="97"/>
      <c r="H67" s="98"/>
    </row>
    <row r="68" spans="1:8" ht="31.5">
      <c r="A68" s="42" t="s">
        <v>821</v>
      </c>
      <c r="B68" s="49" t="s">
        <v>817</v>
      </c>
      <c r="C68" s="51" t="s">
        <v>132</v>
      </c>
      <c r="D68" s="50">
        <v>1354270.58</v>
      </c>
      <c r="E68" s="84">
        <v>695765.35</v>
      </c>
      <c r="F68" s="92"/>
      <c r="G68" s="97">
        <f t="shared" si="0"/>
        <v>51.37565271483635</v>
      </c>
      <c r="H68" s="98"/>
    </row>
    <row r="69" spans="1:8" ht="21">
      <c r="A69" s="42" t="s">
        <v>822</v>
      </c>
      <c r="B69" s="49" t="s">
        <v>817</v>
      </c>
      <c r="C69" s="51" t="s">
        <v>133</v>
      </c>
      <c r="D69" s="50">
        <v>31237272.48</v>
      </c>
      <c r="E69" s="84">
        <v>876843.45</v>
      </c>
      <c r="F69" s="92"/>
      <c r="G69" s="97">
        <f t="shared" si="0"/>
        <v>2.8070422939819997</v>
      </c>
      <c r="H69" s="98"/>
    </row>
    <row r="70" spans="1:8" ht="21">
      <c r="A70" s="42" t="s">
        <v>823</v>
      </c>
      <c r="B70" s="49" t="s">
        <v>817</v>
      </c>
      <c r="C70" s="51" t="s">
        <v>134</v>
      </c>
      <c r="D70" s="50">
        <v>31237272.48</v>
      </c>
      <c r="E70" s="84">
        <v>876843.45</v>
      </c>
      <c r="F70" s="92"/>
      <c r="G70" s="97">
        <f t="shared" si="0"/>
        <v>2.8070422939819997</v>
      </c>
      <c r="H70" s="98"/>
    </row>
    <row r="71" spans="1:8" ht="21">
      <c r="A71" s="42" t="s">
        <v>824</v>
      </c>
      <c r="B71" s="49" t="s">
        <v>817</v>
      </c>
      <c r="C71" s="51" t="s">
        <v>135</v>
      </c>
      <c r="D71" s="50">
        <v>11000000</v>
      </c>
      <c r="E71" s="90" t="s">
        <v>566</v>
      </c>
      <c r="F71" s="91"/>
      <c r="G71" s="97"/>
      <c r="H71" s="98"/>
    </row>
    <row r="72" spans="1:8" ht="21">
      <c r="A72" s="42" t="s">
        <v>825</v>
      </c>
      <c r="B72" s="49" t="s">
        <v>817</v>
      </c>
      <c r="C72" s="51" t="s">
        <v>136</v>
      </c>
      <c r="D72" s="50">
        <v>20237272.48</v>
      </c>
      <c r="E72" s="84">
        <v>876843.45</v>
      </c>
      <c r="F72" s="92"/>
      <c r="G72" s="97">
        <f aca="true" t="shared" si="1" ref="G72:G134">E72/D72*100</f>
        <v>4.332814369458942</v>
      </c>
      <c r="H72" s="98"/>
    </row>
    <row r="73" spans="1:8" ht="15">
      <c r="A73" s="42" t="s">
        <v>826</v>
      </c>
      <c r="B73" s="49" t="s">
        <v>817</v>
      </c>
      <c r="C73" s="51" t="s">
        <v>137</v>
      </c>
      <c r="D73" s="50">
        <v>499000</v>
      </c>
      <c r="E73" s="84">
        <v>12000</v>
      </c>
      <c r="F73" s="92"/>
      <c r="G73" s="97">
        <f t="shared" si="1"/>
        <v>2.404809619238477</v>
      </c>
      <c r="H73" s="98"/>
    </row>
    <row r="74" spans="1:8" ht="21">
      <c r="A74" s="42" t="s">
        <v>827</v>
      </c>
      <c r="B74" s="49" t="s">
        <v>817</v>
      </c>
      <c r="C74" s="51" t="s">
        <v>138</v>
      </c>
      <c r="D74" s="50">
        <v>400000</v>
      </c>
      <c r="E74" s="90" t="s">
        <v>566</v>
      </c>
      <c r="F74" s="91"/>
      <c r="G74" s="97"/>
      <c r="H74" s="98"/>
    </row>
    <row r="75" spans="1:8" ht="21">
      <c r="A75" s="42" t="s">
        <v>828</v>
      </c>
      <c r="B75" s="49" t="s">
        <v>817</v>
      </c>
      <c r="C75" s="51" t="s">
        <v>139</v>
      </c>
      <c r="D75" s="50">
        <v>400000</v>
      </c>
      <c r="E75" s="90" t="s">
        <v>566</v>
      </c>
      <c r="F75" s="91"/>
      <c r="G75" s="97"/>
      <c r="H75" s="98"/>
    </row>
    <row r="76" spans="1:8" ht="15">
      <c r="A76" s="42" t="s">
        <v>829</v>
      </c>
      <c r="B76" s="49" t="s">
        <v>817</v>
      </c>
      <c r="C76" s="51" t="s">
        <v>140</v>
      </c>
      <c r="D76" s="50">
        <v>99000</v>
      </c>
      <c r="E76" s="84">
        <v>12000</v>
      </c>
      <c r="F76" s="92"/>
      <c r="G76" s="97">
        <f t="shared" si="1"/>
        <v>12.121212121212121</v>
      </c>
      <c r="H76" s="98"/>
    </row>
    <row r="77" spans="1:8" ht="15">
      <c r="A77" s="42" t="s">
        <v>830</v>
      </c>
      <c r="B77" s="49" t="s">
        <v>817</v>
      </c>
      <c r="C77" s="51" t="s">
        <v>141</v>
      </c>
      <c r="D77" s="50">
        <v>81300</v>
      </c>
      <c r="E77" s="84">
        <v>30954</v>
      </c>
      <c r="F77" s="92"/>
      <c r="G77" s="97">
        <f t="shared" si="1"/>
        <v>38.07380073800738</v>
      </c>
      <c r="H77" s="98"/>
    </row>
    <row r="78" spans="1:8" ht="15">
      <c r="A78" s="42" t="s">
        <v>831</v>
      </c>
      <c r="B78" s="49" t="s">
        <v>817</v>
      </c>
      <c r="C78" s="51" t="s">
        <v>142</v>
      </c>
      <c r="D78" s="50">
        <v>81300</v>
      </c>
      <c r="E78" s="84">
        <v>30954</v>
      </c>
      <c r="F78" s="92"/>
      <c r="G78" s="97">
        <f t="shared" si="1"/>
        <v>38.07380073800738</v>
      </c>
      <c r="H78" s="98"/>
    </row>
    <row r="79" spans="1:8" ht="15">
      <c r="A79" s="42" t="s">
        <v>832</v>
      </c>
      <c r="B79" s="49" t="s">
        <v>817</v>
      </c>
      <c r="C79" s="51" t="s">
        <v>143</v>
      </c>
      <c r="D79" s="50">
        <v>28777268.44</v>
      </c>
      <c r="E79" s="84">
        <v>27976488.44</v>
      </c>
      <c r="F79" s="92"/>
      <c r="G79" s="97">
        <f t="shared" si="1"/>
        <v>97.21731754468075</v>
      </c>
      <c r="H79" s="98"/>
    </row>
    <row r="80" spans="1:8" ht="31.5">
      <c r="A80" s="42" t="s">
        <v>833</v>
      </c>
      <c r="B80" s="49" t="s">
        <v>817</v>
      </c>
      <c r="C80" s="51" t="s">
        <v>144</v>
      </c>
      <c r="D80" s="50">
        <v>800780</v>
      </c>
      <c r="E80" s="90" t="s">
        <v>566</v>
      </c>
      <c r="F80" s="91"/>
      <c r="G80" s="97"/>
      <c r="H80" s="98"/>
    </row>
    <row r="81" spans="1:8" ht="31.5">
      <c r="A81" s="42" t="s">
        <v>834</v>
      </c>
      <c r="B81" s="49" t="s">
        <v>817</v>
      </c>
      <c r="C81" s="51" t="s">
        <v>145</v>
      </c>
      <c r="D81" s="50">
        <v>800780</v>
      </c>
      <c r="E81" s="90" t="s">
        <v>566</v>
      </c>
      <c r="F81" s="91"/>
      <c r="G81" s="97"/>
      <c r="H81" s="98"/>
    </row>
    <row r="82" spans="1:8" ht="15">
      <c r="A82" s="42" t="s">
        <v>835</v>
      </c>
      <c r="B82" s="49" t="s">
        <v>817</v>
      </c>
      <c r="C82" s="51" t="s">
        <v>146</v>
      </c>
      <c r="D82" s="50">
        <v>13449520</v>
      </c>
      <c r="E82" s="84">
        <v>13449520</v>
      </c>
      <c r="F82" s="92"/>
      <c r="G82" s="97">
        <f t="shared" si="1"/>
        <v>100</v>
      </c>
      <c r="H82" s="98"/>
    </row>
    <row r="83" spans="1:8" ht="21">
      <c r="A83" s="42" t="s">
        <v>836</v>
      </c>
      <c r="B83" s="49" t="s">
        <v>817</v>
      </c>
      <c r="C83" s="51" t="s">
        <v>147</v>
      </c>
      <c r="D83" s="50">
        <v>13449520</v>
      </c>
      <c r="E83" s="84">
        <v>13449520</v>
      </c>
      <c r="F83" s="92"/>
      <c r="G83" s="97">
        <f t="shared" si="1"/>
        <v>100</v>
      </c>
      <c r="H83" s="98"/>
    </row>
    <row r="84" spans="1:8" ht="15">
      <c r="A84" s="42" t="s">
        <v>837</v>
      </c>
      <c r="B84" s="49" t="s">
        <v>817</v>
      </c>
      <c r="C84" s="51" t="s">
        <v>148</v>
      </c>
      <c r="D84" s="50">
        <v>14526968.44</v>
      </c>
      <c r="E84" s="84">
        <v>14526968.44</v>
      </c>
      <c r="F84" s="92"/>
      <c r="G84" s="97">
        <f t="shared" si="1"/>
        <v>100</v>
      </c>
      <c r="H84" s="98"/>
    </row>
    <row r="85" spans="1:8" ht="15">
      <c r="A85" s="42" t="s">
        <v>839</v>
      </c>
      <c r="B85" s="49" t="s">
        <v>817</v>
      </c>
      <c r="C85" s="51" t="s">
        <v>149</v>
      </c>
      <c r="D85" s="50">
        <v>14526968.44</v>
      </c>
      <c r="E85" s="84">
        <v>14526968.44</v>
      </c>
      <c r="F85" s="92"/>
      <c r="G85" s="97">
        <f t="shared" si="1"/>
        <v>100</v>
      </c>
      <c r="H85" s="98"/>
    </row>
    <row r="86" spans="1:8" ht="15">
      <c r="A86" s="42" t="s">
        <v>150</v>
      </c>
      <c r="B86" s="49" t="s">
        <v>817</v>
      </c>
      <c r="C86" s="51" t="s">
        <v>151</v>
      </c>
      <c r="D86" s="50">
        <v>1360800</v>
      </c>
      <c r="E86" s="84">
        <v>744211</v>
      </c>
      <c r="F86" s="92"/>
      <c r="G86" s="97">
        <f t="shared" si="1"/>
        <v>54.68922692533804</v>
      </c>
      <c r="H86" s="98"/>
    </row>
    <row r="87" spans="1:8" ht="15">
      <c r="A87" s="42" t="s">
        <v>849</v>
      </c>
      <c r="B87" s="49" t="s">
        <v>817</v>
      </c>
      <c r="C87" s="51" t="s">
        <v>152</v>
      </c>
      <c r="D87" s="50">
        <v>1360800</v>
      </c>
      <c r="E87" s="84">
        <v>744211</v>
      </c>
      <c r="F87" s="92"/>
      <c r="G87" s="97">
        <f t="shared" si="1"/>
        <v>54.68922692533804</v>
      </c>
      <c r="H87" s="98"/>
    </row>
    <row r="88" spans="1:8" ht="15">
      <c r="A88" s="42" t="s">
        <v>830</v>
      </c>
      <c r="B88" s="49" t="s">
        <v>817</v>
      </c>
      <c r="C88" s="51" t="s">
        <v>153</v>
      </c>
      <c r="D88" s="50">
        <v>1360800</v>
      </c>
      <c r="E88" s="84">
        <v>744211</v>
      </c>
      <c r="F88" s="92"/>
      <c r="G88" s="97">
        <f t="shared" si="1"/>
        <v>54.68922692533804</v>
      </c>
      <c r="H88" s="98"/>
    </row>
    <row r="89" spans="1:8" ht="15">
      <c r="A89" s="42" t="s">
        <v>831</v>
      </c>
      <c r="B89" s="49" t="s">
        <v>817</v>
      </c>
      <c r="C89" s="51" t="s">
        <v>154</v>
      </c>
      <c r="D89" s="50">
        <v>1360800</v>
      </c>
      <c r="E89" s="84">
        <v>744211</v>
      </c>
      <c r="F89" s="92"/>
      <c r="G89" s="97">
        <f t="shared" si="1"/>
        <v>54.68922692533804</v>
      </c>
      <c r="H89" s="98"/>
    </row>
    <row r="90" spans="1:8" ht="15">
      <c r="A90" s="42" t="s">
        <v>155</v>
      </c>
      <c r="B90" s="49" t="s">
        <v>817</v>
      </c>
      <c r="C90" s="51" t="s">
        <v>156</v>
      </c>
      <c r="D90" s="50">
        <v>21323743.15</v>
      </c>
      <c r="E90" s="84">
        <v>6841656.76</v>
      </c>
      <c r="F90" s="92"/>
      <c r="G90" s="97">
        <f t="shared" si="1"/>
        <v>32.08468940876358</v>
      </c>
      <c r="H90" s="98"/>
    </row>
    <row r="91" spans="1:8" ht="21">
      <c r="A91" s="42" t="s">
        <v>853</v>
      </c>
      <c r="B91" s="49" t="s">
        <v>817</v>
      </c>
      <c r="C91" s="51" t="s">
        <v>157</v>
      </c>
      <c r="D91" s="50">
        <v>11675942.15</v>
      </c>
      <c r="E91" s="84">
        <v>6239156.76</v>
      </c>
      <c r="F91" s="92"/>
      <c r="G91" s="97">
        <f t="shared" si="1"/>
        <v>53.43600267837915</v>
      </c>
      <c r="H91" s="98"/>
    </row>
    <row r="92" spans="1:8" ht="31.5" customHeight="1">
      <c r="A92" s="42" t="s">
        <v>69</v>
      </c>
      <c r="B92" s="49" t="s">
        <v>817</v>
      </c>
      <c r="C92" s="51" t="s">
        <v>158</v>
      </c>
      <c r="D92" s="50">
        <v>6179854.2</v>
      </c>
      <c r="E92" s="84">
        <v>2559465.63</v>
      </c>
      <c r="F92" s="92"/>
      <c r="G92" s="97">
        <f t="shared" si="1"/>
        <v>41.416278558804834</v>
      </c>
      <c r="H92" s="98"/>
    </row>
    <row r="93" spans="1:8" ht="15">
      <c r="A93" s="42" t="s">
        <v>850</v>
      </c>
      <c r="B93" s="49" t="s">
        <v>817</v>
      </c>
      <c r="C93" s="51" t="s">
        <v>159</v>
      </c>
      <c r="D93" s="50">
        <v>6179854.2</v>
      </c>
      <c r="E93" s="84">
        <v>2559465.63</v>
      </c>
      <c r="F93" s="92"/>
      <c r="G93" s="97">
        <f t="shared" si="1"/>
        <v>41.416278558804834</v>
      </c>
      <c r="H93" s="98"/>
    </row>
    <row r="94" spans="1:8" ht="15">
      <c r="A94" s="42" t="s">
        <v>851</v>
      </c>
      <c r="B94" s="49" t="s">
        <v>817</v>
      </c>
      <c r="C94" s="51" t="s">
        <v>160</v>
      </c>
      <c r="D94" s="50">
        <v>4393401</v>
      </c>
      <c r="E94" s="84">
        <v>1817437.19</v>
      </c>
      <c r="F94" s="92"/>
      <c r="G94" s="97">
        <f t="shared" si="1"/>
        <v>41.36743242877215</v>
      </c>
      <c r="H94" s="98"/>
    </row>
    <row r="95" spans="1:8" ht="15">
      <c r="A95" s="42" t="s">
        <v>852</v>
      </c>
      <c r="B95" s="49" t="s">
        <v>817</v>
      </c>
      <c r="C95" s="51" t="s">
        <v>161</v>
      </c>
      <c r="D95" s="50">
        <v>459600</v>
      </c>
      <c r="E95" s="84">
        <v>236690</v>
      </c>
      <c r="F95" s="92"/>
      <c r="G95" s="97">
        <f t="shared" si="1"/>
        <v>51.49912967798085</v>
      </c>
      <c r="H95" s="98"/>
    </row>
    <row r="96" spans="1:8" ht="21">
      <c r="A96" s="42" t="s">
        <v>162</v>
      </c>
      <c r="B96" s="49" t="s">
        <v>817</v>
      </c>
      <c r="C96" s="51" t="s">
        <v>163</v>
      </c>
      <c r="D96" s="50">
        <v>1326853.2</v>
      </c>
      <c r="E96" s="84">
        <v>505338.44</v>
      </c>
      <c r="F96" s="92"/>
      <c r="G96" s="97">
        <f t="shared" si="1"/>
        <v>38.085482252294376</v>
      </c>
      <c r="H96" s="98"/>
    </row>
    <row r="97" spans="1:8" ht="21">
      <c r="A97" s="42" t="s">
        <v>822</v>
      </c>
      <c r="B97" s="49" t="s">
        <v>817</v>
      </c>
      <c r="C97" s="51" t="s">
        <v>164</v>
      </c>
      <c r="D97" s="50">
        <v>3052087.95</v>
      </c>
      <c r="E97" s="84">
        <v>1238691.13</v>
      </c>
      <c r="F97" s="92"/>
      <c r="G97" s="97">
        <f t="shared" si="1"/>
        <v>40.5850404802391</v>
      </c>
      <c r="H97" s="98"/>
    </row>
    <row r="98" spans="1:8" ht="21">
      <c r="A98" s="42" t="s">
        <v>823</v>
      </c>
      <c r="B98" s="49" t="s">
        <v>817</v>
      </c>
      <c r="C98" s="51" t="s">
        <v>165</v>
      </c>
      <c r="D98" s="50">
        <v>3052087.95</v>
      </c>
      <c r="E98" s="84">
        <v>1238691.13</v>
      </c>
      <c r="F98" s="92"/>
      <c r="G98" s="97">
        <f t="shared" si="1"/>
        <v>40.5850404802391</v>
      </c>
      <c r="H98" s="98"/>
    </row>
    <row r="99" spans="1:8" ht="21">
      <c r="A99" s="42" t="s">
        <v>825</v>
      </c>
      <c r="B99" s="49" t="s">
        <v>817</v>
      </c>
      <c r="C99" s="51" t="s">
        <v>166</v>
      </c>
      <c r="D99" s="50">
        <v>3052087.95</v>
      </c>
      <c r="E99" s="84">
        <v>1238691.13</v>
      </c>
      <c r="F99" s="92"/>
      <c r="G99" s="97">
        <f t="shared" si="1"/>
        <v>40.5850404802391</v>
      </c>
      <c r="H99" s="98"/>
    </row>
    <row r="100" spans="1:8" ht="15">
      <c r="A100" s="42" t="s">
        <v>830</v>
      </c>
      <c r="B100" s="49" t="s">
        <v>817</v>
      </c>
      <c r="C100" s="51" t="s">
        <v>167</v>
      </c>
      <c r="D100" s="50">
        <v>2439000</v>
      </c>
      <c r="E100" s="84">
        <v>2439000</v>
      </c>
      <c r="F100" s="92"/>
      <c r="G100" s="97">
        <f t="shared" si="1"/>
        <v>100</v>
      </c>
      <c r="H100" s="98"/>
    </row>
    <row r="101" spans="1:8" ht="15">
      <c r="A101" s="42" t="s">
        <v>775</v>
      </c>
      <c r="B101" s="49" t="s">
        <v>817</v>
      </c>
      <c r="C101" s="51" t="s">
        <v>168</v>
      </c>
      <c r="D101" s="50">
        <v>2439000</v>
      </c>
      <c r="E101" s="84">
        <v>2439000</v>
      </c>
      <c r="F101" s="92"/>
      <c r="G101" s="97">
        <f t="shared" si="1"/>
        <v>100</v>
      </c>
      <c r="H101" s="98"/>
    </row>
    <row r="102" spans="1:8" ht="15">
      <c r="A102" s="42" t="s">
        <v>832</v>
      </c>
      <c r="B102" s="49" t="s">
        <v>817</v>
      </c>
      <c r="C102" s="51" t="s">
        <v>170</v>
      </c>
      <c r="D102" s="50">
        <v>5000</v>
      </c>
      <c r="E102" s="84">
        <v>2000</v>
      </c>
      <c r="F102" s="92"/>
      <c r="G102" s="97">
        <f t="shared" si="1"/>
        <v>40</v>
      </c>
      <c r="H102" s="98"/>
    </row>
    <row r="103" spans="1:8" ht="15">
      <c r="A103" s="42" t="s">
        <v>837</v>
      </c>
      <c r="B103" s="49" t="s">
        <v>817</v>
      </c>
      <c r="C103" s="51" t="s">
        <v>171</v>
      </c>
      <c r="D103" s="50">
        <v>5000</v>
      </c>
      <c r="E103" s="84">
        <v>2000</v>
      </c>
      <c r="F103" s="92"/>
      <c r="G103" s="97">
        <f t="shared" si="1"/>
        <v>40</v>
      </c>
      <c r="H103" s="98"/>
    </row>
    <row r="104" spans="1:8" ht="15">
      <c r="A104" s="42" t="s">
        <v>88</v>
      </c>
      <c r="B104" s="49" t="s">
        <v>817</v>
      </c>
      <c r="C104" s="51" t="s">
        <v>172</v>
      </c>
      <c r="D104" s="50">
        <v>5000</v>
      </c>
      <c r="E104" s="84">
        <v>2000</v>
      </c>
      <c r="F104" s="92"/>
      <c r="G104" s="97">
        <f t="shared" si="1"/>
        <v>40</v>
      </c>
      <c r="H104" s="98"/>
    </row>
    <row r="105" spans="1:8" ht="15">
      <c r="A105" s="42" t="s">
        <v>0</v>
      </c>
      <c r="B105" s="49" t="s">
        <v>817</v>
      </c>
      <c r="C105" s="51" t="s">
        <v>173</v>
      </c>
      <c r="D105" s="50">
        <v>9647801</v>
      </c>
      <c r="E105" s="84">
        <v>602500</v>
      </c>
      <c r="F105" s="92"/>
      <c r="G105" s="97">
        <f t="shared" si="1"/>
        <v>6.244946387264829</v>
      </c>
      <c r="H105" s="98"/>
    </row>
    <row r="106" spans="1:8" ht="21">
      <c r="A106" s="42" t="s">
        <v>822</v>
      </c>
      <c r="B106" s="49" t="s">
        <v>817</v>
      </c>
      <c r="C106" s="51" t="s">
        <v>174</v>
      </c>
      <c r="D106" s="50">
        <v>8695301</v>
      </c>
      <c r="E106" s="90" t="s">
        <v>566</v>
      </c>
      <c r="F106" s="91"/>
      <c r="G106" s="97"/>
      <c r="H106" s="98"/>
    </row>
    <row r="107" spans="1:8" ht="21">
      <c r="A107" s="42" t="s">
        <v>823</v>
      </c>
      <c r="B107" s="49" t="s">
        <v>817</v>
      </c>
      <c r="C107" s="51" t="s">
        <v>175</v>
      </c>
      <c r="D107" s="50">
        <v>8695301</v>
      </c>
      <c r="E107" s="90" t="s">
        <v>566</v>
      </c>
      <c r="F107" s="91"/>
      <c r="G107" s="97"/>
      <c r="H107" s="98"/>
    </row>
    <row r="108" spans="1:8" ht="21">
      <c r="A108" s="42" t="s">
        <v>825</v>
      </c>
      <c r="B108" s="49" t="s">
        <v>817</v>
      </c>
      <c r="C108" s="51" t="s">
        <v>176</v>
      </c>
      <c r="D108" s="50">
        <v>8695301</v>
      </c>
      <c r="E108" s="90" t="s">
        <v>566</v>
      </c>
      <c r="F108" s="91"/>
      <c r="G108" s="97"/>
      <c r="H108" s="98"/>
    </row>
    <row r="109" spans="1:8" ht="15">
      <c r="A109" s="42" t="s">
        <v>830</v>
      </c>
      <c r="B109" s="49" t="s">
        <v>817</v>
      </c>
      <c r="C109" s="51" t="s">
        <v>177</v>
      </c>
      <c r="D109" s="50">
        <v>952500</v>
      </c>
      <c r="E109" s="84">
        <v>602500</v>
      </c>
      <c r="F109" s="92"/>
      <c r="G109" s="97">
        <f t="shared" si="1"/>
        <v>63.25459317585301</v>
      </c>
      <c r="H109" s="98"/>
    </row>
    <row r="110" spans="1:8" ht="15">
      <c r="A110" s="42" t="s">
        <v>775</v>
      </c>
      <c r="B110" s="49" t="s">
        <v>817</v>
      </c>
      <c r="C110" s="51" t="s">
        <v>178</v>
      </c>
      <c r="D110" s="50">
        <v>952500</v>
      </c>
      <c r="E110" s="84">
        <v>602500</v>
      </c>
      <c r="F110" s="92"/>
      <c r="G110" s="97">
        <f t="shared" si="1"/>
        <v>63.25459317585301</v>
      </c>
      <c r="H110" s="98"/>
    </row>
    <row r="111" spans="1:8" ht="15">
      <c r="A111" s="42" t="s">
        <v>179</v>
      </c>
      <c r="B111" s="49" t="s">
        <v>817</v>
      </c>
      <c r="C111" s="51" t="s">
        <v>180</v>
      </c>
      <c r="D111" s="50">
        <v>221674166</v>
      </c>
      <c r="E111" s="84">
        <v>83544122.93</v>
      </c>
      <c r="F111" s="92"/>
      <c r="G111" s="97">
        <f t="shared" si="1"/>
        <v>37.68780297565211</v>
      </c>
      <c r="H111" s="98"/>
    </row>
    <row r="112" spans="1:8" ht="15">
      <c r="A112" s="42" t="s">
        <v>2</v>
      </c>
      <c r="B112" s="49" t="s">
        <v>817</v>
      </c>
      <c r="C112" s="51" t="s">
        <v>181</v>
      </c>
      <c r="D112" s="50">
        <v>1603200</v>
      </c>
      <c r="E112" s="84">
        <v>365000</v>
      </c>
      <c r="F112" s="92"/>
      <c r="G112" s="97">
        <f t="shared" si="1"/>
        <v>22.76696606786427</v>
      </c>
      <c r="H112" s="98"/>
    </row>
    <row r="113" spans="1:8" ht="31.5" customHeight="1">
      <c r="A113" s="42" t="s">
        <v>69</v>
      </c>
      <c r="B113" s="49" t="s">
        <v>817</v>
      </c>
      <c r="C113" s="51" t="s">
        <v>182</v>
      </c>
      <c r="D113" s="50">
        <v>625400</v>
      </c>
      <c r="E113" s="84">
        <v>365000</v>
      </c>
      <c r="F113" s="92"/>
      <c r="G113" s="97">
        <f t="shared" si="1"/>
        <v>58.36264790534058</v>
      </c>
      <c r="H113" s="98"/>
    </row>
    <row r="114" spans="1:8" ht="15">
      <c r="A114" s="42" t="s">
        <v>818</v>
      </c>
      <c r="B114" s="49" t="s">
        <v>817</v>
      </c>
      <c r="C114" s="51" t="s">
        <v>183</v>
      </c>
      <c r="D114" s="50">
        <v>625400</v>
      </c>
      <c r="E114" s="84">
        <v>365000</v>
      </c>
      <c r="F114" s="92"/>
      <c r="G114" s="97">
        <f t="shared" si="1"/>
        <v>58.36264790534058</v>
      </c>
      <c r="H114" s="98"/>
    </row>
    <row r="115" spans="1:8" ht="15">
      <c r="A115" s="42" t="s">
        <v>819</v>
      </c>
      <c r="B115" s="49" t="s">
        <v>817</v>
      </c>
      <c r="C115" s="51" t="s">
        <v>184</v>
      </c>
      <c r="D115" s="50">
        <v>480340</v>
      </c>
      <c r="E115" s="84">
        <v>296140.4</v>
      </c>
      <c r="F115" s="92"/>
      <c r="G115" s="97">
        <f t="shared" si="1"/>
        <v>61.652246325519435</v>
      </c>
      <c r="H115" s="98"/>
    </row>
    <row r="116" spans="1:8" ht="31.5">
      <c r="A116" s="42" t="s">
        <v>821</v>
      </c>
      <c r="B116" s="49" t="s">
        <v>817</v>
      </c>
      <c r="C116" s="51" t="s">
        <v>185</v>
      </c>
      <c r="D116" s="50">
        <v>145060</v>
      </c>
      <c r="E116" s="84">
        <v>68859.6</v>
      </c>
      <c r="F116" s="92"/>
      <c r="G116" s="97">
        <f t="shared" si="1"/>
        <v>47.46973666069213</v>
      </c>
      <c r="H116" s="98"/>
    </row>
    <row r="117" spans="1:8" ht="21">
      <c r="A117" s="42" t="s">
        <v>822</v>
      </c>
      <c r="B117" s="49" t="s">
        <v>817</v>
      </c>
      <c r="C117" s="51" t="s">
        <v>186</v>
      </c>
      <c r="D117" s="50">
        <v>77800</v>
      </c>
      <c r="E117" s="90" t="s">
        <v>566</v>
      </c>
      <c r="F117" s="91"/>
      <c r="G117" s="97"/>
      <c r="H117" s="98"/>
    </row>
    <row r="118" spans="1:8" ht="21">
      <c r="A118" s="42" t="s">
        <v>823</v>
      </c>
      <c r="B118" s="49" t="s">
        <v>817</v>
      </c>
      <c r="C118" s="51" t="s">
        <v>187</v>
      </c>
      <c r="D118" s="50">
        <v>77800</v>
      </c>
      <c r="E118" s="90" t="s">
        <v>566</v>
      </c>
      <c r="F118" s="91"/>
      <c r="G118" s="97"/>
      <c r="H118" s="98"/>
    </row>
    <row r="119" spans="1:8" ht="21">
      <c r="A119" s="42" t="s">
        <v>825</v>
      </c>
      <c r="B119" s="49" t="s">
        <v>817</v>
      </c>
      <c r="C119" s="51" t="s">
        <v>188</v>
      </c>
      <c r="D119" s="50">
        <v>77800</v>
      </c>
      <c r="E119" s="90" t="s">
        <v>566</v>
      </c>
      <c r="F119" s="91"/>
      <c r="G119" s="97"/>
      <c r="H119" s="98"/>
    </row>
    <row r="120" spans="1:8" ht="15">
      <c r="A120" s="42" t="s">
        <v>832</v>
      </c>
      <c r="B120" s="49" t="s">
        <v>817</v>
      </c>
      <c r="C120" s="51" t="s">
        <v>189</v>
      </c>
      <c r="D120" s="50">
        <v>900000</v>
      </c>
      <c r="E120" s="90" t="s">
        <v>566</v>
      </c>
      <c r="F120" s="91"/>
      <c r="G120" s="97"/>
      <c r="H120" s="98"/>
    </row>
    <row r="121" spans="1:8" ht="31.5">
      <c r="A121" s="42" t="s">
        <v>833</v>
      </c>
      <c r="B121" s="49" t="s">
        <v>817</v>
      </c>
      <c r="C121" s="51" t="s">
        <v>190</v>
      </c>
      <c r="D121" s="50">
        <v>900000</v>
      </c>
      <c r="E121" s="90" t="s">
        <v>566</v>
      </c>
      <c r="F121" s="91"/>
      <c r="G121" s="97"/>
      <c r="H121" s="98"/>
    </row>
    <row r="122" spans="1:8" ht="31.5">
      <c r="A122" s="42" t="s">
        <v>834</v>
      </c>
      <c r="B122" s="49" t="s">
        <v>817</v>
      </c>
      <c r="C122" s="51" t="s">
        <v>191</v>
      </c>
      <c r="D122" s="50">
        <v>900000</v>
      </c>
      <c r="E122" s="90" t="s">
        <v>566</v>
      </c>
      <c r="F122" s="91"/>
      <c r="G122" s="97"/>
      <c r="H122" s="98"/>
    </row>
    <row r="123" spans="1:8" ht="15">
      <c r="A123" s="42" t="s">
        <v>3</v>
      </c>
      <c r="B123" s="49" t="s">
        <v>817</v>
      </c>
      <c r="C123" s="51" t="s">
        <v>192</v>
      </c>
      <c r="D123" s="50">
        <v>108721100</v>
      </c>
      <c r="E123" s="84">
        <v>39199954.09</v>
      </c>
      <c r="F123" s="92"/>
      <c r="G123" s="97">
        <f t="shared" si="1"/>
        <v>36.05551644528983</v>
      </c>
      <c r="H123" s="98"/>
    </row>
    <row r="124" spans="1:8" ht="15">
      <c r="A124" s="42" t="s">
        <v>830</v>
      </c>
      <c r="B124" s="49" t="s">
        <v>817</v>
      </c>
      <c r="C124" s="51" t="s">
        <v>193</v>
      </c>
      <c r="D124" s="50">
        <v>21480100</v>
      </c>
      <c r="E124" s="84">
        <v>8210469.85</v>
      </c>
      <c r="F124" s="92"/>
      <c r="G124" s="97">
        <f t="shared" si="1"/>
        <v>38.22361092359905</v>
      </c>
      <c r="H124" s="98"/>
    </row>
    <row r="125" spans="1:8" ht="15">
      <c r="A125" s="42" t="s">
        <v>775</v>
      </c>
      <c r="B125" s="49" t="s">
        <v>817</v>
      </c>
      <c r="C125" s="51" t="s">
        <v>194</v>
      </c>
      <c r="D125" s="50">
        <v>21480100</v>
      </c>
      <c r="E125" s="84">
        <v>8210469.85</v>
      </c>
      <c r="F125" s="92"/>
      <c r="G125" s="97">
        <f t="shared" si="1"/>
        <v>38.22361092359905</v>
      </c>
      <c r="H125" s="98"/>
    </row>
    <row r="126" spans="1:8" ht="15">
      <c r="A126" s="42" t="s">
        <v>832</v>
      </c>
      <c r="B126" s="49" t="s">
        <v>817</v>
      </c>
      <c r="C126" s="51" t="s">
        <v>195</v>
      </c>
      <c r="D126" s="50">
        <v>87241000</v>
      </c>
      <c r="E126" s="84">
        <v>30989484.24</v>
      </c>
      <c r="F126" s="92"/>
      <c r="G126" s="97">
        <f t="shared" si="1"/>
        <v>35.52169764216366</v>
      </c>
      <c r="H126" s="98"/>
    </row>
    <row r="127" spans="1:8" ht="31.5">
      <c r="A127" s="42" t="s">
        <v>833</v>
      </c>
      <c r="B127" s="49" t="s">
        <v>817</v>
      </c>
      <c r="C127" s="51" t="s">
        <v>196</v>
      </c>
      <c r="D127" s="50">
        <v>87241000</v>
      </c>
      <c r="E127" s="84">
        <v>30989484.24</v>
      </c>
      <c r="F127" s="92"/>
      <c r="G127" s="97">
        <f t="shared" si="1"/>
        <v>35.52169764216366</v>
      </c>
      <c r="H127" s="98"/>
    </row>
    <row r="128" spans="1:8" ht="31.5">
      <c r="A128" s="42" t="s">
        <v>834</v>
      </c>
      <c r="B128" s="49" t="s">
        <v>817</v>
      </c>
      <c r="C128" s="51" t="s">
        <v>197</v>
      </c>
      <c r="D128" s="50">
        <v>87241000</v>
      </c>
      <c r="E128" s="84">
        <v>30989484.24</v>
      </c>
      <c r="F128" s="92"/>
      <c r="G128" s="97">
        <f t="shared" si="1"/>
        <v>35.52169764216366</v>
      </c>
      <c r="H128" s="98"/>
    </row>
    <row r="129" spans="1:8" ht="15">
      <c r="A129" s="42" t="s">
        <v>4</v>
      </c>
      <c r="B129" s="49" t="s">
        <v>817</v>
      </c>
      <c r="C129" s="51" t="s">
        <v>198</v>
      </c>
      <c r="D129" s="50">
        <v>55186875</v>
      </c>
      <c r="E129" s="84">
        <v>14391329</v>
      </c>
      <c r="F129" s="92"/>
      <c r="G129" s="97">
        <f t="shared" si="1"/>
        <v>26.077448668727843</v>
      </c>
      <c r="H129" s="98"/>
    </row>
    <row r="130" spans="1:8" ht="21">
      <c r="A130" s="42" t="s">
        <v>822</v>
      </c>
      <c r="B130" s="49" t="s">
        <v>817</v>
      </c>
      <c r="C130" s="51" t="s">
        <v>199</v>
      </c>
      <c r="D130" s="50">
        <v>4319520</v>
      </c>
      <c r="E130" s="84">
        <v>564487</v>
      </c>
      <c r="F130" s="92"/>
      <c r="G130" s="97">
        <f t="shared" si="1"/>
        <v>13.06828073489647</v>
      </c>
      <c r="H130" s="98"/>
    </row>
    <row r="131" spans="1:8" ht="21">
      <c r="A131" s="42" t="s">
        <v>823</v>
      </c>
      <c r="B131" s="49" t="s">
        <v>817</v>
      </c>
      <c r="C131" s="51" t="s">
        <v>200</v>
      </c>
      <c r="D131" s="50">
        <v>4319520</v>
      </c>
      <c r="E131" s="84">
        <v>564487</v>
      </c>
      <c r="F131" s="92"/>
      <c r="G131" s="97">
        <f t="shared" si="1"/>
        <v>13.06828073489647</v>
      </c>
      <c r="H131" s="98"/>
    </row>
    <row r="132" spans="1:8" ht="21">
      <c r="A132" s="42" t="s">
        <v>825</v>
      </c>
      <c r="B132" s="49" t="s">
        <v>817</v>
      </c>
      <c r="C132" s="51" t="s">
        <v>201</v>
      </c>
      <c r="D132" s="50">
        <v>4319520</v>
      </c>
      <c r="E132" s="84">
        <v>564487</v>
      </c>
      <c r="F132" s="92"/>
      <c r="G132" s="97">
        <f t="shared" si="1"/>
        <v>13.06828073489647</v>
      </c>
      <c r="H132" s="98"/>
    </row>
    <row r="133" spans="1:8" ht="15">
      <c r="A133" s="42" t="s">
        <v>830</v>
      </c>
      <c r="B133" s="49" t="s">
        <v>817</v>
      </c>
      <c r="C133" s="51" t="s">
        <v>202</v>
      </c>
      <c r="D133" s="50">
        <v>50867355</v>
      </c>
      <c r="E133" s="84">
        <v>13826842</v>
      </c>
      <c r="F133" s="92"/>
      <c r="G133" s="97">
        <f t="shared" si="1"/>
        <v>27.18215248266791</v>
      </c>
      <c r="H133" s="98"/>
    </row>
    <row r="134" spans="1:8" ht="15">
      <c r="A134" s="42" t="s">
        <v>775</v>
      </c>
      <c r="B134" s="49" t="s">
        <v>817</v>
      </c>
      <c r="C134" s="51" t="s">
        <v>203</v>
      </c>
      <c r="D134" s="50">
        <v>50867355</v>
      </c>
      <c r="E134" s="84">
        <v>13826842</v>
      </c>
      <c r="F134" s="92"/>
      <c r="G134" s="97">
        <f t="shared" si="1"/>
        <v>27.18215248266791</v>
      </c>
      <c r="H134" s="98"/>
    </row>
    <row r="135" spans="1:8" ht="15">
      <c r="A135" s="42" t="s">
        <v>5</v>
      </c>
      <c r="B135" s="49" t="s">
        <v>817</v>
      </c>
      <c r="C135" s="51" t="s">
        <v>204</v>
      </c>
      <c r="D135" s="50">
        <v>56162991</v>
      </c>
      <c r="E135" s="84">
        <v>29587839.84</v>
      </c>
      <c r="F135" s="92"/>
      <c r="G135" s="97">
        <f aca="true" t="shared" si="2" ref="G135:G198">E135/D135*100</f>
        <v>52.682094228208044</v>
      </c>
      <c r="H135" s="98"/>
    </row>
    <row r="136" spans="1:8" ht="31.5" customHeight="1">
      <c r="A136" s="42" t="s">
        <v>69</v>
      </c>
      <c r="B136" s="49" t="s">
        <v>817</v>
      </c>
      <c r="C136" s="51" t="s">
        <v>205</v>
      </c>
      <c r="D136" s="50">
        <v>13626633</v>
      </c>
      <c r="E136" s="84">
        <v>7002170.45</v>
      </c>
      <c r="F136" s="92"/>
      <c r="G136" s="97">
        <f t="shared" si="2"/>
        <v>51.38591792998315</v>
      </c>
      <c r="H136" s="98"/>
    </row>
    <row r="137" spans="1:8" ht="15">
      <c r="A137" s="42" t="s">
        <v>818</v>
      </c>
      <c r="B137" s="49" t="s">
        <v>817</v>
      </c>
      <c r="C137" s="51" t="s">
        <v>206</v>
      </c>
      <c r="D137" s="50">
        <v>13626633</v>
      </c>
      <c r="E137" s="84">
        <v>7002170.45</v>
      </c>
      <c r="F137" s="92"/>
      <c r="G137" s="97">
        <f t="shared" si="2"/>
        <v>51.38591792998315</v>
      </c>
      <c r="H137" s="98"/>
    </row>
    <row r="138" spans="1:8" ht="15">
      <c r="A138" s="42" t="s">
        <v>819</v>
      </c>
      <c r="B138" s="49" t="s">
        <v>817</v>
      </c>
      <c r="C138" s="51" t="s">
        <v>207</v>
      </c>
      <c r="D138" s="50">
        <v>9775709</v>
      </c>
      <c r="E138" s="84">
        <v>5013225.99</v>
      </c>
      <c r="F138" s="92"/>
      <c r="G138" s="97">
        <f t="shared" si="2"/>
        <v>51.28247976694069</v>
      </c>
      <c r="H138" s="98"/>
    </row>
    <row r="139" spans="1:8" ht="21">
      <c r="A139" s="42" t="s">
        <v>820</v>
      </c>
      <c r="B139" s="49" t="s">
        <v>817</v>
      </c>
      <c r="C139" s="51" t="s">
        <v>208</v>
      </c>
      <c r="D139" s="50">
        <v>998690</v>
      </c>
      <c r="E139" s="84">
        <v>733090</v>
      </c>
      <c r="F139" s="92"/>
      <c r="G139" s="97">
        <f t="shared" si="2"/>
        <v>73.40516076059637</v>
      </c>
      <c r="H139" s="98"/>
    </row>
    <row r="140" spans="1:8" ht="31.5">
      <c r="A140" s="42" t="s">
        <v>821</v>
      </c>
      <c r="B140" s="49" t="s">
        <v>817</v>
      </c>
      <c r="C140" s="51" t="s">
        <v>209</v>
      </c>
      <c r="D140" s="50">
        <v>2852234</v>
      </c>
      <c r="E140" s="84">
        <v>1255854.46</v>
      </c>
      <c r="F140" s="92"/>
      <c r="G140" s="97">
        <f t="shared" si="2"/>
        <v>44.03055499653956</v>
      </c>
      <c r="H140" s="98"/>
    </row>
    <row r="141" spans="1:8" ht="21">
      <c r="A141" s="42" t="s">
        <v>822</v>
      </c>
      <c r="B141" s="49" t="s">
        <v>817</v>
      </c>
      <c r="C141" s="51" t="s">
        <v>210</v>
      </c>
      <c r="D141" s="50">
        <v>9353298</v>
      </c>
      <c r="E141" s="84">
        <v>1270746.79</v>
      </c>
      <c r="F141" s="92"/>
      <c r="G141" s="97">
        <f t="shared" si="2"/>
        <v>13.586082577503678</v>
      </c>
      <c r="H141" s="98"/>
    </row>
    <row r="142" spans="1:8" ht="21">
      <c r="A142" s="42" t="s">
        <v>823</v>
      </c>
      <c r="B142" s="49" t="s">
        <v>817</v>
      </c>
      <c r="C142" s="51" t="s">
        <v>211</v>
      </c>
      <c r="D142" s="50">
        <v>9353298</v>
      </c>
      <c r="E142" s="84">
        <v>1270746.79</v>
      </c>
      <c r="F142" s="92"/>
      <c r="G142" s="97">
        <f t="shared" si="2"/>
        <v>13.586082577503678</v>
      </c>
      <c r="H142" s="98"/>
    </row>
    <row r="143" spans="1:8" ht="21">
      <c r="A143" s="42" t="s">
        <v>825</v>
      </c>
      <c r="B143" s="49" t="s">
        <v>817</v>
      </c>
      <c r="C143" s="51" t="s">
        <v>212</v>
      </c>
      <c r="D143" s="50">
        <v>8305298</v>
      </c>
      <c r="E143" s="84">
        <v>1022746.79</v>
      </c>
      <c r="F143" s="92"/>
      <c r="G143" s="97">
        <f t="shared" si="2"/>
        <v>12.314390043560147</v>
      </c>
      <c r="H143" s="98"/>
    </row>
    <row r="144" spans="1:8" ht="31.5">
      <c r="A144" s="42" t="s">
        <v>1</v>
      </c>
      <c r="B144" s="49" t="s">
        <v>817</v>
      </c>
      <c r="C144" s="51" t="s">
        <v>213</v>
      </c>
      <c r="D144" s="50">
        <v>1048000</v>
      </c>
      <c r="E144" s="84">
        <v>248000</v>
      </c>
      <c r="F144" s="92"/>
      <c r="G144" s="97">
        <f t="shared" si="2"/>
        <v>23.66412213740458</v>
      </c>
      <c r="H144" s="98"/>
    </row>
    <row r="145" spans="1:8" ht="15">
      <c r="A145" s="42" t="s">
        <v>830</v>
      </c>
      <c r="B145" s="49" t="s">
        <v>817</v>
      </c>
      <c r="C145" s="51" t="s">
        <v>214</v>
      </c>
      <c r="D145" s="50">
        <v>2000000</v>
      </c>
      <c r="E145" s="90" t="s">
        <v>566</v>
      </c>
      <c r="F145" s="91"/>
      <c r="G145" s="97"/>
      <c r="H145" s="98"/>
    </row>
    <row r="146" spans="1:8" ht="15">
      <c r="A146" s="42" t="s">
        <v>775</v>
      </c>
      <c r="B146" s="49" t="s">
        <v>817</v>
      </c>
      <c r="C146" s="51" t="s">
        <v>215</v>
      </c>
      <c r="D146" s="50">
        <v>2000000</v>
      </c>
      <c r="E146" s="90" t="s">
        <v>566</v>
      </c>
      <c r="F146" s="91"/>
      <c r="G146" s="97"/>
      <c r="H146" s="98"/>
    </row>
    <row r="147" spans="1:8" ht="15">
      <c r="A147" s="42" t="s">
        <v>832</v>
      </c>
      <c r="B147" s="49" t="s">
        <v>817</v>
      </c>
      <c r="C147" s="51" t="s">
        <v>216</v>
      </c>
      <c r="D147" s="50">
        <v>31183060</v>
      </c>
      <c r="E147" s="84">
        <v>21314922.6</v>
      </c>
      <c r="F147" s="92"/>
      <c r="G147" s="97">
        <f t="shared" si="2"/>
        <v>68.35417242566957</v>
      </c>
      <c r="H147" s="98"/>
    </row>
    <row r="148" spans="1:8" ht="31.5">
      <c r="A148" s="42" t="s">
        <v>833</v>
      </c>
      <c r="B148" s="49" t="s">
        <v>817</v>
      </c>
      <c r="C148" s="51" t="s">
        <v>217</v>
      </c>
      <c r="D148" s="50">
        <v>31148060</v>
      </c>
      <c r="E148" s="84">
        <v>21314922.6</v>
      </c>
      <c r="F148" s="92"/>
      <c r="G148" s="97">
        <f t="shared" si="2"/>
        <v>68.43097965009699</v>
      </c>
      <c r="H148" s="98"/>
    </row>
    <row r="149" spans="1:8" ht="31.5">
      <c r="A149" s="42" t="s">
        <v>834</v>
      </c>
      <c r="B149" s="49" t="s">
        <v>817</v>
      </c>
      <c r="C149" s="51" t="s">
        <v>218</v>
      </c>
      <c r="D149" s="50">
        <v>31148060</v>
      </c>
      <c r="E149" s="84">
        <v>21314922.6</v>
      </c>
      <c r="F149" s="92"/>
      <c r="G149" s="97">
        <f t="shared" si="2"/>
        <v>68.43097965009699</v>
      </c>
      <c r="H149" s="98"/>
    </row>
    <row r="150" spans="1:8" ht="15">
      <c r="A150" s="42" t="s">
        <v>835</v>
      </c>
      <c r="B150" s="49" t="s">
        <v>817</v>
      </c>
      <c r="C150" s="51" t="s">
        <v>219</v>
      </c>
      <c r="D150" s="50">
        <v>25000</v>
      </c>
      <c r="E150" s="90" t="s">
        <v>566</v>
      </c>
      <c r="F150" s="91"/>
      <c r="G150" s="97"/>
      <c r="H150" s="98"/>
    </row>
    <row r="151" spans="1:8" ht="21">
      <c r="A151" s="42" t="s">
        <v>836</v>
      </c>
      <c r="B151" s="49" t="s">
        <v>817</v>
      </c>
      <c r="C151" s="51" t="s">
        <v>220</v>
      </c>
      <c r="D151" s="50">
        <v>25000</v>
      </c>
      <c r="E151" s="90" t="s">
        <v>566</v>
      </c>
      <c r="F151" s="91"/>
      <c r="G151" s="97"/>
      <c r="H151" s="98"/>
    </row>
    <row r="152" spans="1:8" ht="15">
      <c r="A152" s="42" t="s">
        <v>837</v>
      </c>
      <c r="B152" s="49" t="s">
        <v>817</v>
      </c>
      <c r="C152" s="51" t="s">
        <v>221</v>
      </c>
      <c r="D152" s="50">
        <v>10000</v>
      </c>
      <c r="E152" s="90" t="s">
        <v>566</v>
      </c>
      <c r="F152" s="91"/>
      <c r="G152" s="97"/>
      <c r="H152" s="98"/>
    </row>
    <row r="153" spans="1:8" ht="15">
      <c r="A153" s="42" t="s">
        <v>88</v>
      </c>
      <c r="B153" s="49" t="s">
        <v>817</v>
      </c>
      <c r="C153" s="51" t="s">
        <v>222</v>
      </c>
      <c r="D153" s="50">
        <v>10000</v>
      </c>
      <c r="E153" s="90" t="s">
        <v>566</v>
      </c>
      <c r="F153" s="91"/>
      <c r="G153" s="97"/>
      <c r="H153" s="98"/>
    </row>
    <row r="154" spans="1:8" ht="15">
      <c r="A154" s="42" t="s">
        <v>223</v>
      </c>
      <c r="B154" s="49" t="s">
        <v>817</v>
      </c>
      <c r="C154" s="51" t="s">
        <v>224</v>
      </c>
      <c r="D154" s="50">
        <v>1206087510.36</v>
      </c>
      <c r="E154" s="84">
        <v>678266764.34</v>
      </c>
      <c r="F154" s="92"/>
      <c r="G154" s="97">
        <f t="shared" si="2"/>
        <v>56.236944542900304</v>
      </c>
      <c r="H154" s="98"/>
    </row>
    <row r="155" spans="1:8" ht="15">
      <c r="A155" s="42" t="s">
        <v>11</v>
      </c>
      <c r="B155" s="49" t="s">
        <v>817</v>
      </c>
      <c r="C155" s="51" t="s">
        <v>225</v>
      </c>
      <c r="D155" s="50">
        <v>180892762.68</v>
      </c>
      <c r="E155" s="84">
        <v>72192075.49</v>
      </c>
      <c r="F155" s="92"/>
      <c r="G155" s="97">
        <f t="shared" si="2"/>
        <v>39.90876938382994</v>
      </c>
      <c r="H155" s="98"/>
    </row>
    <row r="156" spans="1:8" ht="21">
      <c r="A156" s="42" t="s">
        <v>822</v>
      </c>
      <c r="B156" s="49" t="s">
        <v>817</v>
      </c>
      <c r="C156" s="51" t="s">
        <v>226</v>
      </c>
      <c r="D156" s="50">
        <v>29696756.68</v>
      </c>
      <c r="E156" s="84">
        <v>2124129.7</v>
      </c>
      <c r="F156" s="92"/>
      <c r="G156" s="97">
        <f t="shared" si="2"/>
        <v>7.152732949556564</v>
      </c>
      <c r="H156" s="98"/>
    </row>
    <row r="157" spans="1:8" ht="21">
      <c r="A157" s="42" t="s">
        <v>823</v>
      </c>
      <c r="B157" s="49" t="s">
        <v>817</v>
      </c>
      <c r="C157" s="51" t="s">
        <v>227</v>
      </c>
      <c r="D157" s="50">
        <v>29696756.68</v>
      </c>
      <c r="E157" s="84">
        <v>2124129.7</v>
      </c>
      <c r="F157" s="92"/>
      <c r="G157" s="97">
        <f t="shared" si="2"/>
        <v>7.152732949556564</v>
      </c>
      <c r="H157" s="98"/>
    </row>
    <row r="158" spans="1:8" ht="21">
      <c r="A158" s="42" t="s">
        <v>824</v>
      </c>
      <c r="B158" s="49" t="s">
        <v>817</v>
      </c>
      <c r="C158" s="51" t="s">
        <v>228</v>
      </c>
      <c r="D158" s="50">
        <v>16295081.68</v>
      </c>
      <c r="E158" s="90" t="s">
        <v>566</v>
      </c>
      <c r="F158" s="91"/>
      <c r="G158" s="97"/>
      <c r="H158" s="98"/>
    </row>
    <row r="159" spans="1:8" ht="21">
      <c r="A159" s="42" t="s">
        <v>825</v>
      </c>
      <c r="B159" s="49" t="s">
        <v>817</v>
      </c>
      <c r="C159" s="51" t="s">
        <v>229</v>
      </c>
      <c r="D159" s="50">
        <v>13401675</v>
      </c>
      <c r="E159" s="84">
        <v>2124129.7</v>
      </c>
      <c r="F159" s="92"/>
      <c r="G159" s="97">
        <f t="shared" si="2"/>
        <v>15.84973296248417</v>
      </c>
      <c r="H159" s="98"/>
    </row>
    <row r="160" spans="1:8" ht="15">
      <c r="A160" s="42" t="s">
        <v>826</v>
      </c>
      <c r="B160" s="49" t="s">
        <v>817</v>
      </c>
      <c r="C160" s="51" t="s">
        <v>230</v>
      </c>
      <c r="D160" s="50">
        <v>310000</v>
      </c>
      <c r="E160" s="90" t="s">
        <v>566</v>
      </c>
      <c r="F160" s="91"/>
      <c r="G160" s="97"/>
      <c r="H160" s="98"/>
    </row>
    <row r="161" spans="1:8" ht="21">
      <c r="A161" s="42" t="s">
        <v>827</v>
      </c>
      <c r="B161" s="49" t="s">
        <v>817</v>
      </c>
      <c r="C161" s="51" t="s">
        <v>231</v>
      </c>
      <c r="D161" s="50">
        <v>310000</v>
      </c>
      <c r="E161" s="90" t="s">
        <v>566</v>
      </c>
      <c r="F161" s="91"/>
      <c r="G161" s="97"/>
      <c r="H161" s="98"/>
    </row>
    <row r="162" spans="1:8" ht="15">
      <c r="A162" s="42" t="s">
        <v>6</v>
      </c>
      <c r="B162" s="49" t="s">
        <v>817</v>
      </c>
      <c r="C162" s="51" t="s">
        <v>232</v>
      </c>
      <c r="D162" s="50">
        <v>310000</v>
      </c>
      <c r="E162" s="90" t="s">
        <v>566</v>
      </c>
      <c r="F162" s="91"/>
      <c r="G162" s="97"/>
      <c r="H162" s="98"/>
    </row>
    <row r="163" spans="1:8" ht="21">
      <c r="A163" s="42" t="s">
        <v>8</v>
      </c>
      <c r="B163" s="49" t="s">
        <v>817</v>
      </c>
      <c r="C163" s="51" t="s">
        <v>233</v>
      </c>
      <c r="D163" s="50">
        <v>1300000</v>
      </c>
      <c r="E163" s="90" t="s">
        <v>566</v>
      </c>
      <c r="F163" s="91"/>
      <c r="G163" s="97"/>
      <c r="H163" s="98"/>
    </row>
    <row r="164" spans="1:8" ht="15">
      <c r="A164" s="42" t="s">
        <v>234</v>
      </c>
      <c r="B164" s="49" t="s">
        <v>817</v>
      </c>
      <c r="C164" s="51" t="s">
        <v>235</v>
      </c>
      <c r="D164" s="50">
        <v>1300000</v>
      </c>
      <c r="E164" s="90" t="s">
        <v>566</v>
      </c>
      <c r="F164" s="91"/>
      <c r="G164" s="97"/>
      <c r="H164" s="98"/>
    </row>
    <row r="165" spans="1:8" ht="21">
      <c r="A165" s="42" t="s">
        <v>9</v>
      </c>
      <c r="B165" s="49" t="s">
        <v>817</v>
      </c>
      <c r="C165" s="51" t="s">
        <v>236</v>
      </c>
      <c r="D165" s="50">
        <v>1300000</v>
      </c>
      <c r="E165" s="90" t="s">
        <v>566</v>
      </c>
      <c r="F165" s="91"/>
      <c r="G165" s="97"/>
      <c r="H165" s="98"/>
    </row>
    <row r="166" spans="1:8" ht="15">
      <c r="A166" s="42" t="s">
        <v>830</v>
      </c>
      <c r="B166" s="49" t="s">
        <v>817</v>
      </c>
      <c r="C166" s="51" t="s">
        <v>237</v>
      </c>
      <c r="D166" s="50">
        <v>104854070</v>
      </c>
      <c r="E166" s="84">
        <v>52526490.69</v>
      </c>
      <c r="F166" s="92"/>
      <c r="G166" s="97">
        <f t="shared" si="2"/>
        <v>50.094851530322096</v>
      </c>
      <c r="H166" s="98"/>
    </row>
    <row r="167" spans="1:8" ht="15">
      <c r="A167" s="42" t="s">
        <v>775</v>
      </c>
      <c r="B167" s="49" t="s">
        <v>817</v>
      </c>
      <c r="C167" s="51" t="s">
        <v>238</v>
      </c>
      <c r="D167" s="50">
        <v>104854070</v>
      </c>
      <c r="E167" s="84">
        <v>52526490.69</v>
      </c>
      <c r="F167" s="92"/>
      <c r="G167" s="97">
        <f t="shared" si="2"/>
        <v>50.094851530322096</v>
      </c>
      <c r="H167" s="98"/>
    </row>
    <row r="168" spans="1:8" ht="15">
      <c r="A168" s="42" t="s">
        <v>832</v>
      </c>
      <c r="B168" s="49" t="s">
        <v>817</v>
      </c>
      <c r="C168" s="51" t="s">
        <v>239</v>
      </c>
      <c r="D168" s="50">
        <v>44731936</v>
      </c>
      <c r="E168" s="84">
        <v>17541455.1</v>
      </c>
      <c r="F168" s="92"/>
      <c r="G168" s="97">
        <f t="shared" si="2"/>
        <v>39.214611905015694</v>
      </c>
      <c r="H168" s="98"/>
    </row>
    <row r="169" spans="1:8" ht="31.5">
      <c r="A169" s="42" t="s">
        <v>833</v>
      </c>
      <c r="B169" s="49" t="s">
        <v>817</v>
      </c>
      <c r="C169" s="51" t="s">
        <v>240</v>
      </c>
      <c r="D169" s="50">
        <v>44726936</v>
      </c>
      <c r="E169" s="84">
        <v>17540678.5</v>
      </c>
      <c r="F169" s="92"/>
      <c r="G169" s="97">
        <f t="shared" si="2"/>
        <v>39.21725937139982</v>
      </c>
      <c r="H169" s="98"/>
    </row>
    <row r="170" spans="1:8" ht="31.5">
      <c r="A170" s="42" t="s">
        <v>834</v>
      </c>
      <c r="B170" s="49" t="s">
        <v>817</v>
      </c>
      <c r="C170" s="51" t="s">
        <v>241</v>
      </c>
      <c r="D170" s="50">
        <v>44726936</v>
      </c>
      <c r="E170" s="84">
        <v>17540678.5</v>
      </c>
      <c r="F170" s="92"/>
      <c r="G170" s="97">
        <f t="shared" si="2"/>
        <v>39.21725937139982</v>
      </c>
      <c r="H170" s="98"/>
    </row>
    <row r="171" spans="1:8" ht="15">
      <c r="A171" s="42" t="s">
        <v>837</v>
      </c>
      <c r="B171" s="49" t="s">
        <v>817</v>
      </c>
      <c r="C171" s="51" t="s">
        <v>242</v>
      </c>
      <c r="D171" s="50">
        <v>5000</v>
      </c>
      <c r="E171" s="84">
        <v>776.6</v>
      </c>
      <c r="F171" s="92"/>
      <c r="G171" s="97">
        <f t="shared" si="2"/>
        <v>15.532000000000002</v>
      </c>
      <c r="H171" s="98"/>
    </row>
    <row r="172" spans="1:8" ht="15">
      <c r="A172" s="42" t="s">
        <v>839</v>
      </c>
      <c r="B172" s="49" t="s">
        <v>817</v>
      </c>
      <c r="C172" s="51" t="s">
        <v>243</v>
      </c>
      <c r="D172" s="50">
        <v>5000</v>
      </c>
      <c r="E172" s="84">
        <v>776.6</v>
      </c>
      <c r="F172" s="92"/>
      <c r="G172" s="97">
        <f t="shared" si="2"/>
        <v>15.532000000000002</v>
      </c>
      <c r="H172" s="98"/>
    </row>
    <row r="173" spans="1:8" ht="15">
      <c r="A173" s="42" t="s">
        <v>12</v>
      </c>
      <c r="B173" s="49" t="s">
        <v>817</v>
      </c>
      <c r="C173" s="51" t="s">
        <v>244</v>
      </c>
      <c r="D173" s="50">
        <v>949687525.68</v>
      </c>
      <c r="E173" s="84">
        <v>593732240</v>
      </c>
      <c r="F173" s="92"/>
      <c r="G173" s="97">
        <f t="shared" si="2"/>
        <v>62.51869419626976</v>
      </c>
      <c r="H173" s="98"/>
    </row>
    <row r="174" spans="1:8" ht="21">
      <c r="A174" s="42" t="s">
        <v>822</v>
      </c>
      <c r="B174" s="49" t="s">
        <v>817</v>
      </c>
      <c r="C174" s="51" t="s">
        <v>245</v>
      </c>
      <c r="D174" s="50">
        <v>3765516.68</v>
      </c>
      <c r="E174" s="90" t="s">
        <v>566</v>
      </c>
      <c r="F174" s="91"/>
      <c r="G174" s="97"/>
      <c r="H174" s="98"/>
    </row>
    <row r="175" spans="1:8" ht="21">
      <c r="A175" s="42" t="s">
        <v>823</v>
      </c>
      <c r="B175" s="49" t="s">
        <v>817</v>
      </c>
      <c r="C175" s="51" t="s">
        <v>246</v>
      </c>
      <c r="D175" s="50">
        <v>3765516.68</v>
      </c>
      <c r="E175" s="90" t="s">
        <v>566</v>
      </c>
      <c r="F175" s="91"/>
      <c r="G175" s="97"/>
      <c r="H175" s="98"/>
    </row>
    <row r="176" spans="1:8" ht="21">
      <c r="A176" s="42" t="s">
        <v>825</v>
      </c>
      <c r="B176" s="49" t="s">
        <v>817</v>
      </c>
      <c r="C176" s="51" t="s">
        <v>247</v>
      </c>
      <c r="D176" s="50">
        <v>3765516.68</v>
      </c>
      <c r="E176" s="90" t="s">
        <v>566</v>
      </c>
      <c r="F176" s="91"/>
      <c r="G176" s="97"/>
      <c r="H176" s="98"/>
    </row>
    <row r="177" spans="1:8" ht="15">
      <c r="A177" s="42" t="s">
        <v>830</v>
      </c>
      <c r="B177" s="49" t="s">
        <v>817</v>
      </c>
      <c r="C177" s="51" t="s">
        <v>248</v>
      </c>
      <c r="D177" s="50">
        <v>29398750</v>
      </c>
      <c r="E177" s="84">
        <v>9315750</v>
      </c>
      <c r="F177" s="92"/>
      <c r="G177" s="97">
        <f t="shared" si="2"/>
        <v>31.687571750499593</v>
      </c>
      <c r="H177" s="98"/>
    </row>
    <row r="178" spans="1:8" ht="15">
      <c r="A178" s="42" t="s">
        <v>775</v>
      </c>
      <c r="B178" s="49" t="s">
        <v>817</v>
      </c>
      <c r="C178" s="51" t="s">
        <v>249</v>
      </c>
      <c r="D178" s="50">
        <v>29398750</v>
      </c>
      <c r="E178" s="84">
        <v>9315750</v>
      </c>
      <c r="F178" s="92"/>
      <c r="G178" s="97">
        <f t="shared" si="2"/>
        <v>31.687571750499593</v>
      </c>
      <c r="H178" s="98"/>
    </row>
    <row r="179" spans="1:8" ht="15">
      <c r="A179" s="42" t="s">
        <v>832</v>
      </c>
      <c r="B179" s="49" t="s">
        <v>817</v>
      </c>
      <c r="C179" s="51" t="s">
        <v>250</v>
      </c>
      <c r="D179" s="50">
        <v>916523259</v>
      </c>
      <c r="E179" s="84">
        <v>584416490</v>
      </c>
      <c r="F179" s="92"/>
      <c r="G179" s="97">
        <f t="shared" si="2"/>
        <v>63.76450180191227</v>
      </c>
      <c r="H179" s="98"/>
    </row>
    <row r="180" spans="1:8" ht="31.5">
      <c r="A180" s="42" t="s">
        <v>833</v>
      </c>
      <c r="B180" s="49" t="s">
        <v>817</v>
      </c>
      <c r="C180" s="51" t="s">
        <v>251</v>
      </c>
      <c r="D180" s="50">
        <v>916523259</v>
      </c>
      <c r="E180" s="84">
        <v>584416490</v>
      </c>
      <c r="F180" s="92"/>
      <c r="G180" s="97">
        <f t="shared" si="2"/>
        <v>63.76450180191227</v>
      </c>
      <c r="H180" s="98"/>
    </row>
    <row r="181" spans="1:8" ht="31.5">
      <c r="A181" s="42" t="s">
        <v>834</v>
      </c>
      <c r="B181" s="49" t="s">
        <v>817</v>
      </c>
      <c r="C181" s="51" t="s">
        <v>252</v>
      </c>
      <c r="D181" s="50">
        <v>916523259</v>
      </c>
      <c r="E181" s="84">
        <v>584416490</v>
      </c>
      <c r="F181" s="92"/>
      <c r="G181" s="97">
        <f t="shared" si="2"/>
        <v>63.76450180191227</v>
      </c>
      <c r="H181" s="98"/>
    </row>
    <row r="182" spans="1:8" ht="15">
      <c r="A182" s="42" t="s">
        <v>13</v>
      </c>
      <c r="B182" s="49" t="s">
        <v>817</v>
      </c>
      <c r="C182" s="51" t="s">
        <v>253</v>
      </c>
      <c r="D182" s="50">
        <v>35622182</v>
      </c>
      <c r="E182" s="84">
        <v>12342448.85</v>
      </c>
      <c r="F182" s="92"/>
      <c r="G182" s="97">
        <f t="shared" si="2"/>
        <v>34.64821119043185</v>
      </c>
      <c r="H182" s="98"/>
    </row>
    <row r="183" spans="1:8" ht="21">
      <c r="A183" s="42" t="s">
        <v>822</v>
      </c>
      <c r="B183" s="49" t="s">
        <v>817</v>
      </c>
      <c r="C183" s="51" t="s">
        <v>254</v>
      </c>
      <c r="D183" s="50">
        <v>32200927</v>
      </c>
      <c r="E183" s="84">
        <v>12260474.36</v>
      </c>
      <c r="F183" s="92"/>
      <c r="G183" s="97">
        <f t="shared" si="2"/>
        <v>38.07491119743229</v>
      </c>
      <c r="H183" s="98"/>
    </row>
    <row r="184" spans="1:8" ht="21">
      <c r="A184" s="42" t="s">
        <v>823</v>
      </c>
      <c r="B184" s="49" t="s">
        <v>817</v>
      </c>
      <c r="C184" s="51" t="s">
        <v>255</v>
      </c>
      <c r="D184" s="50">
        <v>32200927</v>
      </c>
      <c r="E184" s="84">
        <v>12260474.36</v>
      </c>
      <c r="F184" s="92"/>
      <c r="G184" s="97">
        <f t="shared" si="2"/>
        <v>38.07491119743229</v>
      </c>
      <c r="H184" s="98"/>
    </row>
    <row r="185" spans="1:8" ht="21">
      <c r="A185" s="42" t="s">
        <v>825</v>
      </c>
      <c r="B185" s="49" t="s">
        <v>817</v>
      </c>
      <c r="C185" s="51" t="s">
        <v>256</v>
      </c>
      <c r="D185" s="50">
        <v>32200927</v>
      </c>
      <c r="E185" s="84">
        <v>12260474.36</v>
      </c>
      <c r="F185" s="92"/>
      <c r="G185" s="97">
        <f t="shared" si="2"/>
        <v>38.07491119743229</v>
      </c>
      <c r="H185" s="98"/>
    </row>
    <row r="186" spans="1:8" ht="15">
      <c r="A186" s="42" t="s">
        <v>826</v>
      </c>
      <c r="B186" s="49" t="s">
        <v>817</v>
      </c>
      <c r="C186" s="51" t="s">
        <v>257</v>
      </c>
      <c r="D186" s="50">
        <v>351255</v>
      </c>
      <c r="E186" s="84">
        <v>81974.49</v>
      </c>
      <c r="F186" s="92"/>
      <c r="G186" s="97">
        <f t="shared" si="2"/>
        <v>23.337600888243585</v>
      </c>
      <c r="H186" s="98"/>
    </row>
    <row r="187" spans="1:8" ht="15">
      <c r="A187" s="42" t="s">
        <v>7</v>
      </c>
      <c r="B187" s="49" t="s">
        <v>817</v>
      </c>
      <c r="C187" s="51" t="s">
        <v>258</v>
      </c>
      <c r="D187" s="50">
        <v>351255</v>
      </c>
      <c r="E187" s="84">
        <v>81974.49</v>
      </c>
      <c r="F187" s="92"/>
      <c r="G187" s="97">
        <f t="shared" si="2"/>
        <v>23.337600888243585</v>
      </c>
      <c r="H187" s="98"/>
    </row>
    <row r="188" spans="1:8" ht="15">
      <c r="A188" s="42" t="s">
        <v>830</v>
      </c>
      <c r="B188" s="49" t="s">
        <v>817</v>
      </c>
      <c r="C188" s="51" t="s">
        <v>259</v>
      </c>
      <c r="D188" s="50">
        <v>3070000</v>
      </c>
      <c r="E188" s="90" t="s">
        <v>566</v>
      </c>
      <c r="F188" s="91"/>
      <c r="G188" s="97"/>
      <c r="H188" s="98"/>
    </row>
    <row r="189" spans="1:8" ht="15">
      <c r="A189" s="42" t="s">
        <v>775</v>
      </c>
      <c r="B189" s="49" t="s">
        <v>817</v>
      </c>
      <c r="C189" s="51" t="s">
        <v>260</v>
      </c>
      <c r="D189" s="50">
        <v>3070000</v>
      </c>
      <c r="E189" s="90" t="s">
        <v>566</v>
      </c>
      <c r="F189" s="91"/>
      <c r="G189" s="97"/>
      <c r="H189" s="98"/>
    </row>
    <row r="190" spans="1:8" ht="15">
      <c r="A190" s="42" t="s">
        <v>14</v>
      </c>
      <c r="B190" s="49" t="s">
        <v>817</v>
      </c>
      <c r="C190" s="51" t="s">
        <v>261</v>
      </c>
      <c r="D190" s="50">
        <v>39885040</v>
      </c>
      <c r="E190" s="90" t="s">
        <v>566</v>
      </c>
      <c r="F190" s="91"/>
      <c r="G190" s="97"/>
      <c r="H190" s="98"/>
    </row>
    <row r="191" spans="1:8" ht="21">
      <c r="A191" s="42" t="s">
        <v>8</v>
      </c>
      <c r="B191" s="49" t="s">
        <v>817</v>
      </c>
      <c r="C191" s="51" t="s">
        <v>262</v>
      </c>
      <c r="D191" s="50">
        <v>17685040</v>
      </c>
      <c r="E191" s="90" t="s">
        <v>566</v>
      </c>
      <c r="F191" s="91"/>
      <c r="G191" s="97"/>
      <c r="H191" s="98"/>
    </row>
    <row r="192" spans="1:8" ht="15">
      <c r="A192" s="42" t="s">
        <v>234</v>
      </c>
      <c r="B192" s="49" t="s">
        <v>817</v>
      </c>
      <c r="C192" s="51" t="s">
        <v>263</v>
      </c>
      <c r="D192" s="50">
        <v>17685040</v>
      </c>
      <c r="E192" s="90" t="s">
        <v>566</v>
      </c>
      <c r="F192" s="91"/>
      <c r="G192" s="97"/>
      <c r="H192" s="98"/>
    </row>
    <row r="193" spans="1:8" ht="21">
      <c r="A193" s="42" t="s">
        <v>10</v>
      </c>
      <c r="B193" s="49" t="s">
        <v>817</v>
      </c>
      <c r="C193" s="51" t="s">
        <v>264</v>
      </c>
      <c r="D193" s="50">
        <v>17685040</v>
      </c>
      <c r="E193" s="90" t="s">
        <v>566</v>
      </c>
      <c r="F193" s="91"/>
      <c r="G193" s="97"/>
      <c r="H193" s="98"/>
    </row>
    <row r="194" spans="1:8" ht="15">
      <c r="A194" s="42" t="s">
        <v>830</v>
      </c>
      <c r="B194" s="49" t="s">
        <v>817</v>
      </c>
      <c r="C194" s="51" t="s">
        <v>265</v>
      </c>
      <c r="D194" s="50">
        <v>22200000</v>
      </c>
      <c r="E194" s="90" t="s">
        <v>566</v>
      </c>
      <c r="F194" s="91"/>
      <c r="G194" s="97"/>
      <c r="H194" s="98"/>
    </row>
    <row r="195" spans="1:8" ht="15">
      <c r="A195" s="42" t="s">
        <v>775</v>
      </c>
      <c r="B195" s="49" t="s">
        <v>817</v>
      </c>
      <c r="C195" s="51" t="s">
        <v>266</v>
      </c>
      <c r="D195" s="50">
        <v>22200000</v>
      </c>
      <c r="E195" s="90" t="s">
        <v>566</v>
      </c>
      <c r="F195" s="91"/>
      <c r="G195" s="97"/>
      <c r="H195" s="98"/>
    </row>
    <row r="196" spans="1:8" ht="15">
      <c r="A196" s="42" t="s">
        <v>267</v>
      </c>
      <c r="B196" s="49" t="s">
        <v>817</v>
      </c>
      <c r="C196" s="51" t="s">
        <v>268</v>
      </c>
      <c r="D196" s="50">
        <v>956195581.35</v>
      </c>
      <c r="E196" s="84">
        <v>456759797.77</v>
      </c>
      <c r="F196" s="92"/>
      <c r="G196" s="97">
        <f t="shared" si="2"/>
        <v>47.768448911375</v>
      </c>
      <c r="H196" s="98"/>
    </row>
    <row r="197" spans="1:8" ht="15">
      <c r="A197" s="42" t="s">
        <v>15</v>
      </c>
      <c r="B197" s="49" t="s">
        <v>817</v>
      </c>
      <c r="C197" s="51" t="s">
        <v>269</v>
      </c>
      <c r="D197" s="50">
        <v>273820223.63</v>
      </c>
      <c r="E197" s="84">
        <v>126694406.7</v>
      </c>
      <c r="F197" s="92"/>
      <c r="G197" s="97">
        <f t="shared" si="2"/>
        <v>46.26919261858321</v>
      </c>
      <c r="H197" s="98"/>
    </row>
    <row r="198" spans="1:8" ht="31.5" customHeight="1">
      <c r="A198" s="42" t="s">
        <v>69</v>
      </c>
      <c r="B198" s="49" t="s">
        <v>817</v>
      </c>
      <c r="C198" s="51" t="s">
        <v>270</v>
      </c>
      <c r="D198" s="50">
        <v>167938626</v>
      </c>
      <c r="E198" s="84">
        <v>90851758.89</v>
      </c>
      <c r="F198" s="92"/>
      <c r="G198" s="97">
        <f t="shared" si="2"/>
        <v>54.09819113918438</v>
      </c>
      <c r="H198" s="98"/>
    </row>
    <row r="199" spans="1:8" ht="15">
      <c r="A199" s="42" t="s">
        <v>850</v>
      </c>
      <c r="B199" s="49" t="s">
        <v>817</v>
      </c>
      <c r="C199" s="51" t="s">
        <v>271</v>
      </c>
      <c r="D199" s="50">
        <v>167938626</v>
      </c>
      <c r="E199" s="84">
        <v>90851758.89</v>
      </c>
      <c r="F199" s="92"/>
      <c r="G199" s="97">
        <f aca="true" t="shared" si="3" ref="G199:G262">E199/D199*100</f>
        <v>54.09819113918438</v>
      </c>
      <c r="H199" s="98"/>
    </row>
    <row r="200" spans="1:8" ht="15">
      <c r="A200" s="42" t="s">
        <v>851</v>
      </c>
      <c r="B200" s="49" t="s">
        <v>817</v>
      </c>
      <c r="C200" s="51" t="s">
        <v>272</v>
      </c>
      <c r="D200" s="50">
        <v>122403778</v>
      </c>
      <c r="E200" s="84">
        <v>67865243.48</v>
      </c>
      <c r="F200" s="92"/>
      <c r="G200" s="97">
        <f t="shared" si="3"/>
        <v>55.44374903199475</v>
      </c>
      <c r="H200" s="98"/>
    </row>
    <row r="201" spans="1:8" ht="15">
      <c r="A201" s="42" t="s">
        <v>852</v>
      </c>
      <c r="B201" s="49" t="s">
        <v>817</v>
      </c>
      <c r="C201" s="51" t="s">
        <v>273</v>
      </c>
      <c r="D201" s="50">
        <v>8568909</v>
      </c>
      <c r="E201" s="84">
        <v>4498298.43</v>
      </c>
      <c r="F201" s="92"/>
      <c r="G201" s="97">
        <f t="shared" si="3"/>
        <v>52.495579425572146</v>
      </c>
      <c r="H201" s="98"/>
    </row>
    <row r="202" spans="1:8" ht="21">
      <c r="A202" s="42" t="s">
        <v>162</v>
      </c>
      <c r="B202" s="49" t="s">
        <v>817</v>
      </c>
      <c r="C202" s="51" t="s">
        <v>274</v>
      </c>
      <c r="D202" s="50">
        <v>36965939</v>
      </c>
      <c r="E202" s="84">
        <v>18488216.98</v>
      </c>
      <c r="F202" s="92"/>
      <c r="G202" s="97">
        <f t="shared" si="3"/>
        <v>50.0141954462458</v>
      </c>
      <c r="H202" s="98"/>
    </row>
    <row r="203" spans="1:8" ht="21">
      <c r="A203" s="42" t="s">
        <v>822</v>
      </c>
      <c r="B203" s="49" t="s">
        <v>817</v>
      </c>
      <c r="C203" s="51" t="s">
        <v>275</v>
      </c>
      <c r="D203" s="50">
        <v>105661597.63</v>
      </c>
      <c r="E203" s="84">
        <v>35683557.7</v>
      </c>
      <c r="F203" s="92"/>
      <c r="G203" s="97">
        <f t="shared" si="3"/>
        <v>33.77154850994657</v>
      </c>
      <c r="H203" s="98"/>
    </row>
    <row r="204" spans="1:8" ht="21">
      <c r="A204" s="42" t="s">
        <v>823</v>
      </c>
      <c r="B204" s="49" t="s">
        <v>817</v>
      </c>
      <c r="C204" s="51" t="s">
        <v>276</v>
      </c>
      <c r="D204" s="50">
        <v>105661597.63</v>
      </c>
      <c r="E204" s="84">
        <v>35683557.7</v>
      </c>
      <c r="F204" s="92"/>
      <c r="G204" s="97">
        <f t="shared" si="3"/>
        <v>33.77154850994657</v>
      </c>
      <c r="H204" s="98"/>
    </row>
    <row r="205" spans="1:8" ht="21">
      <c r="A205" s="42" t="s">
        <v>824</v>
      </c>
      <c r="B205" s="49" t="s">
        <v>817</v>
      </c>
      <c r="C205" s="51" t="s">
        <v>277</v>
      </c>
      <c r="D205" s="50">
        <v>7975000</v>
      </c>
      <c r="E205" s="90" t="s">
        <v>566</v>
      </c>
      <c r="F205" s="91"/>
      <c r="G205" s="97"/>
      <c r="H205" s="98"/>
    </row>
    <row r="206" spans="1:8" ht="21">
      <c r="A206" s="42" t="s">
        <v>825</v>
      </c>
      <c r="B206" s="49" t="s">
        <v>817</v>
      </c>
      <c r="C206" s="51" t="s">
        <v>278</v>
      </c>
      <c r="D206" s="50">
        <v>97686597.63</v>
      </c>
      <c r="E206" s="84">
        <v>35683557.7</v>
      </c>
      <c r="F206" s="92"/>
      <c r="G206" s="97">
        <f t="shared" si="3"/>
        <v>36.52861146332055</v>
      </c>
      <c r="H206" s="98"/>
    </row>
    <row r="207" spans="1:8" ht="15">
      <c r="A207" s="42" t="s">
        <v>832</v>
      </c>
      <c r="B207" s="49" t="s">
        <v>817</v>
      </c>
      <c r="C207" s="51" t="s">
        <v>279</v>
      </c>
      <c r="D207" s="50">
        <v>220000</v>
      </c>
      <c r="E207" s="84">
        <v>159090.11</v>
      </c>
      <c r="F207" s="92"/>
      <c r="G207" s="97">
        <f t="shared" si="3"/>
        <v>72.31368636363635</v>
      </c>
      <c r="H207" s="98"/>
    </row>
    <row r="208" spans="1:8" ht="15">
      <c r="A208" s="42" t="s">
        <v>837</v>
      </c>
      <c r="B208" s="49" t="s">
        <v>817</v>
      </c>
      <c r="C208" s="51" t="s">
        <v>280</v>
      </c>
      <c r="D208" s="50">
        <v>220000</v>
      </c>
      <c r="E208" s="84">
        <v>159090.11</v>
      </c>
      <c r="F208" s="92"/>
      <c r="G208" s="97">
        <f t="shared" si="3"/>
        <v>72.31368636363635</v>
      </c>
      <c r="H208" s="98"/>
    </row>
    <row r="209" spans="1:8" ht="15">
      <c r="A209" s="42" t="s">
        <v>88</v>
      </c>
      <c r="B209" s="49" t="s">
        <v>817</v>
      </c>
      <c r="C209" s="51" t="s">
        <v>281</v>
      </c>
      <c r="D209" s="50">
        <v>6476.57</v>
      </c>
      <c r="E209" s="84">
        <v>5602.17</v>
      </c>
      <c r="F209" s="92"/>
      <c r="G209" s="97">
        <f t="shared" si="3"/>
        <v>86.49902649087403</v>
      </c>
      <c r="H209" s="98"/>
    </row>
    <row r="210" spans="1:8" ht="15">
      <c r="A210" s="42" t="s">
        <v>839</v>
      </c>
      <c r="B210" s="49" t="s">
        <v>817</v>
      </c>
      <c r="C210" s="51" t="s">
        <v>282</v>
      </c>
      <c r="D210" s="50">
        <v>213523.43</v>
      </c>
      <c r="E210" s="84">
        <v>153487.94</v>
      </c>
      <c r="F210" s="92"/>
      <c r="G210" s="97">
        <f t="shared" si="3"/>
        <v>71.88341813355098</v>
      </c>
      <c r="H210" s="98"/>
    </row>
    <row r="211" spans="1:8" ht="15">
      <c r="A211" s="42" t="s">
        <v>16</v>
      </c>
      <c r="B211" s="49" t="s">
        <v>817</v>
      </c>
      <c r="C211" s="51" t="s">
        <v>283</v>
      </c>
      <c r="D211" s="50">
        <v>502828845.81</v>
      </c>
      <c r="E211" s="84">
        <v>249513869.39</v>
      </c>
      <c r="F211" s="92"/>
      <c r="G211" s="97">
        <f t="shared" si="3"/>
        <v>49.62202774744586</v>
      </c>
      <c r="H211" s="98"/>
    </row>
    <row r="212" spans="1:8" ht="31.5" customHeight="1">
      <c r="A212" s="42" t="s">
        <v>69</v>
      </c>
      <c r="B212" s="49" t="s">
        <v>817</v>
      </c>
      <c r="C212" s="51" t="s">
        <v>284</v>
      </c>
      <c r="D212" s="50">
        <v>346610239.1</v>
      </c>
      <c r="E212" s="84">
        <v>206071167.27</v>
      </c>
      <c r="F212" s="92"/>
      <c r="G212" s="97">
        <f t="shared" si="3"/>
        <v>59.45328326280249</v>
      </c>
      <c r="H212" s="98"/>
    </row>
    <row r="213" spans="1:8" ht="15">
      <c r="A213" s="42" t="s">
        <v>850</v>
      </c>
      <c r="B213" s="49" t="s">
        <v>817</v>
      </c>
      <c r="C213" s="51" t="s">
        <v>285</v>
      </c>
      <c r="D213" s="50">
        <v>346610239.1</v>
      </c>
      <c r="E213" s="84">
        <v>206071167.27</v>
      </c>
      <c r="F213" s="92"/>
      <c r="G213" s="97">
        <f t="shared" si="3"/>
        <v>59.45328326280249</v>
      </c>
      <c r="H213" s="98"/>
    </row>
    <row r="214" spans="1:8" ht="15">
      <c r="A214" s="42" t="s">
        <v>851</v>
      </c>
      <c r="B214" s="49" t="s">
        <v>817</v>
      </c>
      <c r="C214" s="51" t="s">
        <v>286</v>
      </c>
      <c r="D214" s="50">
        <v>254903538</v>
      </c>
      <c r="E214" s="84">
        <v>150547849.49</v>
      </c>
      <c r="F214" s="92"/>
      <c r="G214" s="97">
        <f t="shared" si="3"/>
        <v>59.060713974868406</v>
      </c>
      <c r="H214" s="98"/>
    </row>
    <row r="215" spans="1:8" ht="15">
      <c r="A215" s="42" t="s">
        <v>852</v>
      </c>
      <c r="B215" s="49" t="s">
        <v>817</v>
      </c>
      <c r="C215" s="51" t="s">
        <v>287</v>
      </c>
      <c r="D215" s="50">
        <v>15929069.1</v>
      </c>
      <c r="E215" s="84">
        <v>11239827.21</v>
      </c>
      <c r="F215" s="92"/>
      <c r="G215" s="97">
        <f t="shared" si="3"/>
        <v>70.56173301426637</v>
      </c>
      <c r="H215" s="98"/>
    </row>
    <row r="216" spans="1:8" ht="21">
      <c r="A216" s="42" t="s">
        <v>162</v>
      </c>
      <c r="B216" s="49" t="s">
        <v>817</v>
      </c>
      <c r="C216" s="51" t="s">
        <v>288</v>
      </c>
      <c r="D216" s="50">
        <v>75777632</v>
      </c>
      <c r="E216" s="84">
        <v>44283490.57</v>
      </c>
      <c r="F216" s="92"/>
      <c r="G216" s="97">
        <f t="shared" si="3"/>
        <v>58.438736341088095</v>
      </c>
      <c r="H216" s="98"/>
    </row>
    <row r="217" spans="1:8" ht="21">
      <c r="A217" s="42" t="s">
        <v>822</v>
      </c>
      <c r="B217" s="49" t="s">
        <v>817</v>
      </c>
      <c r="C217" s="51" t="s">
        <v>289</v>
      </c>
      <c r="D217" s="50">
        <v>155484706.71</v>
      </c>
      <c r="E217" s="84">
        <v>42920054.93</v>
      </c>
      <c r="F217" s="92"/>
      <c r="G217" s="97">
        <f t="shared" si="3"/>
        <v>27.604036331400554</v>
      </c>
      <c r="H217" s="98"/>
    </row>
    <row r="218" spans="1:8" ht="21">
      <c r="A218" s="42" t="s">
        <v>823</v>
      </c>
      <c r="B218" s="49" t="s">
        <v>817</v>
      </c>
      <c r="C218" s="51" t="s">
        <v>290</v>
      </c>
      <c r="D218" s="50">
        <v>155484706.71</v>
      </c>
      <c r="E218" s="84">
        <v>42920054.93</v>
      </c>
      <c r="F218" s="92"/>
      <c r="G218" s="97">
        <f t="shared" si="3"/>
        <v>27.604036331400554</v>
      </c>
      <c r="H218" s="98"/>
    </row>
    <row r="219" spans="1:8" ht="21">
      <c r="A219" s="42" t="s">
        <v>824</v>
      </c>
      <c r="B219" s="49" t="s">
        <v>817</v>
      </c>
      <c r="C219" s="51" t="s">
        <v>291</v>
      </c>
      <c r="D219" s="50">
        <v>30450729</v>
      </c>
      <c r="E219" s="90" t="s">
        <v>566</v>
      </c>
      <c r="F219" s="91"/>
      <c r="G219" s="97" t="e">
        <f t="shared" si="3"/>
        <v>#VALUE!</v>
      </c>
      <c r="H219" s="98"/>
    </row>
    <row r="220" spans="1:8" ht="21">
      <c r="A220" s="42" t="s">
        <v>825</v>
      </c>
      <c r="B220" s="49" t="s">
        <v>817</v>
      </c>
      <c r="C220" s="51" t="s">
        <v>292</v>
      </c>
      <c r="D220" s="50">
        <v>125033977.71</v>
      </c>
      <c r="E220" s="84">
        <v>42920054.93</v>
      </c>
      <c r="F220" s="92"/>
      <c r="G220" s="97">
        <f t="shared" si="3"/>
        <v>34.326713199149324</v>
      </c>
      <c r="H220" s="98"/>
    </row>
    <row r="221" spans="1:8" ht="15">
      <c r="A221" s="42" t="s">
        <v>832</v>
      </c>
      <c r="B221" s="49" t="s">
        <v>817</v>
      </c>
      <c r="C221" s="51" t="s">
        <v>293</v>
      </c>
      <c r="D221" s="50">
        <v>733900</v>
      </c>
      <c r="E221" s="84">
        <v>522647.19</v>
      </c>
      <c r="F221" s="92"/>
      <c r="G221" s="97">
        <f t="shared" si="3"/>
        <v>71.21504155879548</v>
      </c>
      <c r="H221" s="98"/>
    </row>
    <row r="222" spans="1:8" ht="15">
      <c r="A222" s="42" t="s">
        <v>835</v>
      </c>
      <c r="B222" s="49" t="s">
        <v>817</v>
      </c>
      <c r="C222" s="51" t="s">
        <v>294</v>
      </c>
      <c r="D222" s="50">
        <v>15000</v>
      </c>
      <c r="E222" s="90" t="s">
        <v>566</v>
      </c>
      <c r="F222" s="91"/>
      <c r="G222" s="97"/>
      <c r="H222" s="98"/>
    </row>
    <row r="223" spans="1:8" ht="21">
      <c r="A223" s="42" t="s">
        <v>836</v>
      </c>
      <c r="B223" s="49" t="s">
        <v>817</v>
      </c>
      <c r="C223" s="51" t="s">
        <v>295</v>
      </c>
      <c r="D223" s="50">
        <v>15000</v>
      </c>
      <c r="E223" s="90" t="s">
        <v>566</v>
      </c>
      <c r="F223" s="91"/>
      <c r="G223" s="97"/>
      <c r="H223" s="98"/>
    </row>
    <row r="224" spans="1:8" ht="15">
      <c r="A224" s="42" t="s">
        <v>837</v>
      </c>
      <c r="B224" s="49" t="s">
        <v>817</v>
      </c>
      <c r="C224" s="51" t="s">
        <v>296</v>
      </c>
      <c r="D224" s="50">
        <v>718900</v>
      </c>
      <c r="E224" s="84">
        <v>522647.19</v>
      </c>
      <c r="F224" s="92"/>
      <c r="G224" s="97">
        <f t="shared" si="3"/>
        <v>72.70095840867992</v>
      </c>
      <c r="H224" s="98"/>
    </row>
    <row r="225" spans="1:8" ht="15">
      <c r="A225" s="42" t="s">
        <v>88</v>
      </c>
      <c r="B225" s="49" t="s">
        <v>817</v>
      </c>
      <c r="C225" s="51" t="s">
        <v>297</v>
      </c>
      <c r="D225" s="50">
        <v>55890.53</v>
      </c>
      <c r="E225" s="84">
        <v>52253.74</v>
      </c>
      <c r="F225" s="92"/>
      <c r="G225" s="97">
        <f t="shared" si="3"/>
        <v>93.49301214355992</v>
      </c>
      <c r="H225" s="98"/>
    </row>
    <row r="226" spans="1:8" ht="15">
      <c r="A226" s="42" t="s">
        <v>839</v>
      </c>
      <c r="B226" s="49" t="s">
        <v>817</v>
      </c>
      <c r="C226" s="51" t="s">
        <v>298</v>
      </c>
      <c r="D226" s="50">
        <v>663009.47</v>
      </c>
      <c r="E226" s="84">
        <v>470393.45</v>
      </c>
      <c r="F226" s="92"/>
      <c r="G226" s="97">
        <f t="shared" si="3"/>
        <v>70.94822491751135</v>
      </c>
      <c r="H226" s="98"/>
    </row>
    <row r="227" spans="1:8" ht="15">
      <c r="A227" s="42" t="s">
        <v>17</v>
      </c>
      <c r="B227" s="49" t="s">
        <v>817</v>
      </c>
      <c r="C227" s="51" t="s">
        <v>299</v>
      </c>
      <c r="D227" s="50">
        <v>106625414.18</v>
      </c>
      <c r="E227" s="84">
        <v>57371817.1</v>
      </c>
      <c r="F227" s="92"/>
      <c r="G227" s="97">
        <f t="shared" si="3"/>
        <v>53.806887918060134</v>
      </c>
      <c r="H227" s="98"/>
    </row>
    <row r="228" spans="1:8" ht="31.5" customHeight="1">
      <c r="A228" s="42" t="s">
        <v>69</v>
      </c>
      <c r="B228" s="49" t="s">
        <v>817</v>
      </c>
      <c r="C228" s="51" t="s">
        <v>300</v>
      </c>
      <c r="D228" s="50">
        <v>80638832.59</v>
      </c>
      <c r="E228" s="84">
        <v>49358145.66</v>
      </c>
      <c r="F228" s="92"/>
      <c r="G228" s="97">
        <f t="shared" si="3"/>
        <v>61.2089040412533</v>
      </c>
      <c r="H228" s="98"/>
    </row>
    <row r="229" spans="1:8" ht="15">
      <c r="A229" s="42" t="s">
        <v>850</v>
      </c>
      <c r="B229" s="49" t="s">
        <v>817</v>
      </c>
      <c r="C229" s="51" t="s">
        <v>301</v>
      </c>
      <c r="D229" s="50">
        <v>80638832.59</v>
      </c>
      <c r="E229" s="84">
        <v>49358145.66</v>
      </c>
      <c r="F229" s="92"/>
      <c r="G229" s="97">
        <f t="shared" si="3"/>
        <v>61.2089040412533</v>
      </c>
      <c r="H229" s="98"/>
    </row>
    <row r="230" spans="1:8" ht="15">
      <c r="A230" s="42" t="s">
        <v>851</v>
      </c>
      <c r="B230" s="49" t="s">
        <v>817</v>
      </c>
      <c r="C230" s="51" t="s">
        <v>302</v>
      </c>
      <c r="D230" s="50">
        <v>58868982.33</v>
      </c>
      <c r="E230" s="84">
        <v>36463082.28</v>
      </c>
      <c r="F230" s="92"/>
      <c r="G230" s="97">
        <f t="shared" si="3"/>
        <v>61.939379341739</v>
      </c>
      <c r="H230" s="98"/>
    </row>
    <row r="231" spans="1:8" ht="15">
      <c r="A231" s="42" t="s">
        <v>852</v>
      </c>
      <c r="B231" s="49" t="s">
        <v>817</v>
      </c>
      <c r="C231" s="51" t="s">
        <v>303</v>
      </c>
      <c r="D231" s="50">
        <v>3991420</v>
      </c>
      <c r="E231" s="84">
        <v>2826470</v>
      </c>
      <c r="F231" s="92"/>
      <c r="G231" s="97">
        <f t="shared" si="3"/>
        <v>70.81364526910222</v>
      </c>
      <c r="H231" s="98"/>
    </row>
    <row r="232" spans="1:8" ht="21">
      <c r="A232" s="42" t="s">
        <v>162</v>
      </c>
      <c r="B232" s="49" t="s">
        <v>817</v>
      </c>
      <c r="C232" s="51" t="s">
        <v>304</v>
      </c>
      <c r="D232" s="50">
        <v>17778430.26</v>
      </c>
      <c r="E232" s="84">
        <v>10068593.38</v>
      </c>
      <c r="F232" s="92"/>
      <c r="G232" s="97">
        <f t="shared" si="3"/>
        <v>56.63375918319124</v>
      </c>
      <c r="H232" s="98"/>
    </row>
    <row r="233" spans="1:8" ht="21">
      <c r="A233" s="42" t="s">
        <v>822</v>
      </c>
      <c r="B233" s="49" t="s">
        <v>817</v>
      </c>
      <c r="C233" s="51" t="s">
        <v>305</v>
      </c>
      <c r="D233" s="50">
        <v>25631831.59</v>
      </c>
      <c r="E233" s="84">
        <v>7876074.68</v>
      </c>
      <c r="F233" s="92"/>
      <c r="G233" s="97">
        <f t="shared" si="3"/>
        <v>30.727709224934085</v>
      </c>
      <c r="H233" s="98"/>
    </row>
    <row r="234" spans="1:8" ht="21">
      <c r="A234" s="42" t="s">
        <v>823</v>
      </c>
      <c r="B234" s="49" t="s">
        <v>817</v>
      </c>
      <c r="C234" s="51" t="s">
        <v>306</v>
      </c>
      <c r="D234" s="50">
        <v>25631831.59</v>
      </c>
      <c r="E234" s="84">
        <v>7876074.68</v>
      </c>
      <c r="F234" s="92"/>
      <c r="G234" s="97">
        <f t="shared" si="3"/>
        <v>30.727709224934085</v>
      </c>
      <c r="H234" s="98"/>
    </row>
    <row r="235" spans="1:8" ht="21">
      <c r="A235" s="42" t="s">
        <v>825</v>
      </c>
      <c r="B235" s="49" t="s">
        <v>817</v>
      </c>
      <c r="C235" s="51" t="s">
        <v>307</v>
      </c>
      <c r="D235" s="50">
        <v>25631831.59</v>
      </c>
      <c r="E235" s="84">
        <v>7876074.68</v>
      </c>
      <c r="F235" s="92"/>
      <c r="G235" s="97">
        <f t="shared" si="3"/>
        <v>30.727709224934085</v>
      </c>
      <c r="H235" s="98"/>
    </row>
    <row r="236" spans="1:8" ht="15">
      <c r="A236" s="42" t="s">
        <v>830</v>
      </c>
      <c r="B236" s="49" t="s">
        <v>817</v>
      </c>
      <c r="C236" s="51" t="s">
        <v>308</v>
      </c>
      <c r="D236" s="50">
        <v>300000</v>
      </c>
      <c r="E236" s="84">
        <v>134320</v>
      </c>
      <c r="F236" s="92"/>
      <c r="G236" s="97">
        <f t="shared" si="3"/>
        <v>44.77333333333333</v>
      </c>
      <c r="H236" s="98"/>
    </row>
    <row r="237" spans="1:8" ht="15">
      <c r="A237" s="42" t="s">
        <v>775</v>
      </c>
      <c r="B237" s="49" t="s">
        <v>817</v>
      </c>
      <c r="C237" s="51" t="s">
        <v>309</v>
      </c>
      <c r="D237" s="50">
        <v>300000</v>
      </c>
      <c r="E237" s="84">
        <v>134320</v>
      </c>
      <c r="F237" s="92"/>
      <c r="G237" s="97">
        <f t="shared" si="3"/>
        <v>44.77333333333333</v>
      </c>
      <c r="H237" s="98"/>
    </row>
    <row r="238" spans="1:8" ht="15">
      <c r="A238" s="42" t="s">
        <v>832</v>
      </c>
      <c r="B238" s="49" t="s">
        <v>817</v>
      </c>
      <c r="C238" s="51" t="s">
        <v>310</v>
      </c>
      <c r="D238" s="50">
        <v>54750</v>
      </c>
      <c r="E238" s="84">
        <v>3276.76</v>
      </c>
      <c r="F238" s="92"/>
      <c r="G238" s="97">
        <f t="shared" si="3"/>
        <v>5.984949771689498</v>
      </c>
      <c r="H238" s="98"/>
    </row>
    <row r="239" spans="1:8" ht="15">
      <c r="A239" s="42" t="s">
        <v>837</v>
      </c>
      <c r="B239" s="49" t="s">
        <v>817</v>
      </c>
      <c r="C239" s="51" t="s">
        <v>311</v>
      </c>
      <c r="D239" s="50">
        <v>54750</v>
      </c>
      <c r="E239" s="84">
        <v>3276.76</v>
      </c>
      <c r="F239" s="92"/>
      <c r="G239" s="97">
        <f t="shared" si="3"/>
        <v>5.984949771689498</v>
      </c>
      <c r="H239" s="98"/>
    </row>
    <row r="240" spans="1:8" ht="15">
      <c r="A240" s="42" t="s">
        <v>88</v>
      </c>
      <c r="B240" s="49" t="s">
        <v>817</v>
      </c>
      <c r="C240" s="51" t="s">
        <v>312</v>
      </c>
      <c r="D240" s="50">
        <v>14500</v>
      </c>
      <c r="E240" s="84">
        <v>1150</v>
      </c>
      <c r="F240" s="92"/>
      <c r="G240" s="97">
        <f t="shared" si="3"/>
        <v>7.931034482758621</v>
      </c>
      <c r="H240" s="98"/>
    </row>
    <row r="241" spans="1:8" ht="15">
      <c r="A241" s="42" t="s">
        <v>839</v>
      </c>
      <c r="B241" s="49" t="s">
        <v>817</v>
      </c>
      <c r="C241" s="51" t="s">
        <v>313</v>
      </c>
      <c r="D241" s="50">
        <v>40250</v>
      </c>
      <c r="E241" s="84">
        <v>2126.76</v>
      </c>
      <c r="F241" s="92"/>
      <c r="G241" s="97">
        <f t="shared" si="3"/>
        <v>5.283875776397516</v>
      </c>
      <c r="H241" s="98"/>
    </row>
    <row r="242" spans="1:8" ht="15">
      <c r="A242" s="42" t="s">
        <v>314</v>
      </c>
      <c r="B242" s="49" t="s">
        <v>817</v>
      </c>
      <c r="C242" s="51" t="s">
        <v>315</v>
      </c>
      <c r="D242" s="50">
        <v>27165133</v>
      </c>
      <c r="E242" s="84">
        <v>1319019.43</v>
      </c>
      <c r="F242" s="92"/>
      <c r="G242" s="97">
        <f t="shared" si="3"/>
        <v>4.855560361143824</v>
      </c>
      <c r="H242" s="98"/>
    </row>
    <row r="243" spans="1:8" ht="31.5" customHeight="1">
      <c r="A243" s="42" t="s">
        <v>69</v>
      </c>
      <c r="B243" s="49" t="s">
        <v>817</v>
      </c>
      <c r="C243" s="51" t="s">
        <v>316</v>
      </c>
      <c r="D243" s="50">
        <v>2985821.57</v>
      </c>
      <c r="E243" s="84">
        <v>646093.68</v>
      </c>
      <c r="F243" s="92"/>
      <c r="G243" s="97">
        <f t="shared" si="3"/>
        <v>21.638723709802928</v>
      </c>
      <c r="H243" s="98"/>
    </row>
    <row r="244" spans="1:8" ht="15">
      <c r="A244" s="42" t="s">
        <v>850</v>
      </c>
      <c r="B244" s="49" t="s">
        <v>817</v>
      </c>
      <c r="C244" s="51" t="s">
        <v>317</v>
      </c>
      <c r="D244" s="50">
        <v>2985821.57</v>
      </c>
      <c r="E244" s="84">
        <v>646093.68</v>
      </c>
      <c r="F244" s="92"/>
      <c r="G244" s="97">
        <f t="shared" si="3"/>
        <v>21.638723709802928</v>
      </c>
      <c r="H244" s="98"/>
    </row>
    <row r="245" spans="1:8" ht="15">
      <c r="A245" s="42" t="s">
        <v>851</v>
      </c>
      <c r="B245" s="49" t="s">
        <v>817</v>
      </c>
      <c r="C245" s="51" t="s">
        <v>318</v>
      </c>
      <c r="D245" s="50">
        <v>2137764.9</v>
      </c>
      <c r="E245" s="84">
        <v>395570.7</v>
      </c>
      <c r="F245" s="92"/>
      <c r="G245" s="97">
        <f t="shared" si="3"/>
        <v>18.503938389109113</v>
      </c>
      <c r="H245" s="98"/>
    </row>
    <row r="246" spans="1:8" ht="15">
      <c r="A246" s="42" t="s">
        <v>852</v>
      </c>
      <c r="B246" s="49" t="s">
        <v>817</v>
      </c>
      <c r="C246" s="51" t="s">
        <v>319</v>
      </c>
      <c r="D246" s="50">
        <v>202450</v>
      </c>
      <c r="E246" s="84">
        <v>133020</v>
      </c>
      <c r="F246" s="92"/>
      <c r="G246" s="97">
        <f t="shared" si="3"/>
        <v>65.70511237342554</v>
      </c>
      <c r="H246" s="98"/>
    </row>
    <row r="247" spans="1:8" ht="21">
      <c r="A247" s="42" t="s">
        <v>162</v>
      </c>
      <c r="B247" s="49" t="s">
        <v>817</v>
      </c>
      <c r="C247" s="51" t="s">
        <v>320</v>
      </c>
      <c r="D247" s="50">
        <v>645606.67</v>
      </c>
      <c r="E247" s="84">
        <v>117502.98</v>
      </c>
      <c r="F247" s="92"/>
      <c r="G247" s="97">
        <f t="shared" si="3"/>
        <v>18.200397464914666</v>
      </c>
      <c r="H247" s="98"/>
    </row>
    <row r="248" spans="1:8" ht="21">
      <c r="A248" s="42" t="s">
        <v>822</v>
      </c>
      <c r="B248" s="49" t="s">
        <v>817</v>
      </c>
      <c r="C248" s="51" t="s">
        <v>321</v>
      </c>
      <c r="D248" s="50">
        <v>21027622</v>
      </c>
      <c r="E248" s="84">
        <v>597862.5</v>
      </c>
      <c r="F248" s="92"/>
      <c r="G248" s="97">
        <f t="shared" si="3"/>
        <v>2.8432244977582344</v>
      </c>
      <c r="H248" s="98"/>
    </row>
    <row r="249" spans="1:8" ht="21">
      <c r="A249" s="42" t="s">
        <v>823</v>
      </c>
      <c r="B249" s="49" t="s">
        <v>817</v>
      </c>
      <c r="C249" s="51" t="s">
        <v>322</v>
      </c>
      <c r="D249" s="50">
        <v>21027622</v>
      </c>
      <c r="E249" s="84">
        <v>597862.5</v>
      </c>
      <c r="F249" s="92"/>
      <c r="G249" s="97">
        <f t="shared" si="3"/>
        <v>2.8432244977582344</v>
      </c>
      <c r="H249" s="98"/>
    </row>
    <row r="250" spans="1:8" ht="21">
      <c r="A250" s="42" t="s">
        <v>825</v>
      </c>
      <c r="B250" s="49" t="s">
        <v>817</v>
      </c>
      <c r="C250" s="51" t="s">
        <v>323</v>
      </c>
      <c r="D250" s="50">
        <v>21027622</v>
      </c>
      <c r="E250" s="84">
        <v>597862.5</v>
      </c>
      <c r="F250" s="92"/>
      <c r="G250" s="97">
        <f t="shared" si="3"/>
        <v>2.8432244977582344</v>
      </c>
      <c r="H250" s="98"/>
    </row>
    <row r="251" spans="1:8" ht="15">
      <c r="A251" s="42" t="s">
        <v>826</v>
      </c>
      <c r="B251" s="49" t="s">
        <v>817</v>
      </c>
      <c r="C251" s="51" t="s">
        <v>324</v>
      </c>
      <c r="D251" s="50">
        <v>323260</v>
      </c>
      <c r="E251" s="90" t="s">
        <v>566</v>
      </c>
      <c r="F251" s="91"/>
      <c r="G251" s="97"/>
      <c r="H251" s="98"/>
    </row>
    <row r="252" spans="1:8" ht="15">
      <c r="A252" s="42" t="s">
        <v>7</v>
      </c>
      <c r="B252" s="49" t="s">
        <v>817</v>
      </c>
      <c r="C252" s="51" t="s">
        <v>325</v>
      </c>
      <c r="D252" s="50">
        <v>323260</v>
      </c>
      <c r="E252" s="90" t="s">
        <v>566</v>
      </c>
      <c r="F252" s="91"/>
      <c r="G252" s="97"/>
      <c r="H252" s="98"/>
    </row>
    <row r="253" spans="1:8" ht="15">
      <c r="A253" s="42" t="s">
        <v>830</v>
      </c>
      <c r="B253" s="49" t="s">
        <v>817</v>
      </c>
      <c r="C253" s="51" t="s">
        <v>326</v>
      </c>
      <c r="D253" s="50">
        <v>2828429.43</v>
      </c>
      <c r="E253" s="84">
        <v>75063.25</v>
      </c>
      <c r="F253" s="92"/>
      <c r="G253" s="97">
        <f t="shared" si="3"/>
        <v>2.6538844916487805</v>
      </c>
      <c r="H253" s="98"/>
    </row>
    <row r="254" spans="1:8" ht="15">
      <c r="A254" s="42" t="s">
        <v>775</v>
      </c>
      <c r="B254" s="49" t="s">
        <v>817</v>
      </c>
      <c r="C254" s="51" t="s">
        <v>327</v>
      </c>
      <c r="D254" s="50">
        <v>2828429.43</v>
      </c>
      <c r="E254" s="84">
        <v>75063.25</v>
      </c>
      <c r="F254" s="92"/>
      <c r="G254" s="97">
        <f t="shared" si="3"/>
        <v>2.6538844916487805</v>
      </c>
      <c r="H254" s="98"/>
    </row>
    <row r="255" spans="1:8" ht="15">
      <c r="A255" s="42" t="s">
        <v>18</v>
      </c>
      <c r="B255" s="49" t="s">
        <v>817</v>
      </c>
      <c r="C255" s="51" t="s">
        <v>328</v>
      </c>
      <c r="D255" s="50">
        <v>45755964.73</v>
      </c>
      <c r="E255" s="84">
        <v>21860685.15</v>
      </c>
      <c r="F255" s="92"/>
      <c r="G255" s="97">
        <f t="shared" si="3"/>
        <v>47.77668939775844</v>
      </c>
      <c r="H255" s="98"/>
    </row>
    <row r="256" spans="1:8" ht="31.5" customHeight="1">
      <c r="A256" s="42" t="s">
        <v>69</v>
      </c>
      <c r="B256" s="49" t="s">
        <v>817</v>
      </c>
      <c r="C256" s="51" t="s">
        <v>329</v>
      </c>
      <c r="D256" s="50">
        <v>39308908.41</v>
      </c>
      <c r="E256" s="84">
        <v>18979807.03</v>
      </c>
      <c r="F256" s="92"/>
      <c r="G256" s="97">
        <f t="shared" si="3"/>
        <v>48.28372956083316</v>
      </c>
      <c r="H256" s="98"/>
    </row>
    <row r="257" spans="1:8" ht="15">
      <c r="A257" s="42" t="s">
        <v>850</v>
      </c>
      <c r="B257" s="49" t="s">
        <v>817</v>
      </c>
      <c r="C257" s="51" t="s">
        <v>330</v>
      </c>
      <c r="D257" s="50">
        <v>30187618.15</v>
      </c>
      <c r="E257" s="84">
        <v>14843361.42</v>
      </c>
      <c r="F257" s="92"/>
      <c r="G257" s="97">
        <f t="shared" si="3"/>
        <v>49.170362982082445</v>
      </c>
      <c r="H257" s="98"/>
    </row>
    <row r="258" spans="1:8" ht="15">
      <c r="A258" s="42" t="s">
        <v>851</v>
      </c>
      <c r="B258" s="49" t="s">
        <v>817</v>
      </c>
      <c r="C258" s="51" t="s">
        <v>331</v>
      </c>
      <c r="D258" s="50">
        <v>21351173.12</v>
      </c>
      <c r="E258" s="84">
        <v>10598737.3</v>
      </c>
      <c r="F258" s="92"/>
      <c r="G258" s="97">
        <f t="shared" si="3"/>
        <v>49.64007008154501</v>
      </c>
      <c r="H258" s="98"/>
    </row>
    <row r="259" spans="1:8" ht="15">
      <c r="A259" s="42" t="s">
        <v>852</v>
      </c>
      <c r="B259" s="49" t="s">
        <v>817</v>
      </c>
      <c r="C259" s="51" t="s">
        <v>332</v>
      </c>
      <c r="D259" s="50">
        <v>1806096.41</v>
      </c>
      <c r="E259" s="84">
        <v>1234825.98</v>
      </c>
      <c r="F259" s="92"/>
      <c r="G259" s="97">
        <f t="shared" si="3"/>
        <v>68.36988176063093</v>
      </c>
      <c r="H259" s="98"/>
    </row>
    <row r="260" spans="1:8" ht="21">
      <c r="A260" s="42" t="s">
        <v>162</v>
      </c>
      <c r="B260" s="49" t="s">
        <v>817</v>
      </c>
      <c r="C260" s="51" t="s">
        <v>333</v>
      </c>
      <c r="D260" s="50">
        <v>7030348.62</v>
      </c>
      <c r="E260" s="84">
        <v>3009798.14</v>
      </c>
      <c r="F260" s="92"/>
      <c r="G260" s="97">
        <f t="shared" si="3"/>
        <v>42.81150626638484</v>
      </c>
      <c r="H260" s="98"/>
    </row>
    <row r="261" spans="1:8" ht="15">
      <c r="A261" s="42" t="s">
        <v>818</v>
      </c>
      <c r="B261" s="49" t="s">
        <v>817</v>
      </c>
      <c r="C261" s="51" t="s">
        <v>334</v>
      </c>
      <c r="D261" s="50">
        <v>9121290.26</v>
      </c>
      <c r="E261" s="84">
        <v>4136445.61</v>
      </c>
      <c r="F261" s="92"/>
      <c r="G261" s="97">
        <f t="shared" si="3"/>
        <v>45.34934742883623</v>
      </c>
      <c r="H261" s="98"/>
    </row>
    <row r="262" spans="1:8" ht="15">
      <c r="A262" s="42" t="s">
        <v>819</v>
      </c>
      <c r="B262" s="49" t="s">
        <v>817</v>
      </c>
      <c r="C262" s="51" t="s">
        <v>335</v>
      </c>
      <c r="D262" s="50">
        <v>6483801.88</v>
      </c>
      <c r="E262" s="84">
        <v>2906895.21</v>
      </c>
      <c r="F262" s="92"/>
      <c r="G262" s="97">
        <f t="shared" si="3"/>
        <v>44.833189906166595</v>
      </c>
      <c r="H262" s="98"/>
    </row>
    <row r="263" spans="1:8" ht="21">
      <c r="A263" s="42" t="s">
        <v>820</v>
      </c>
      <c r="B263" s="49" t="s">
        <v>817</v>
      </c>
      <c r="C263" s="51" t="s">
        <v>336</v>
      </c>
      <c r="D263" s="50">
        <v>679380</v>
      </c>
      <c r="E263" s="84">
        <v>511368.69</v>
      </c>
      <c r="F263" s="92"/>
      <c r="G263" s="97">
        <f aca="true" t="shared" si="4" ref="G263:G326">E263/D263*100</f>
        <v>75.2699063852336</v>
      </c>
      <c r="H263" s="98"/>
    </row>
    <row r="264" spans="1:8" ht="31.5">
      <c r="A264" s="42" t="s">
        <v>821</v>
      </c>
      <c r="B264" s="49" t="s">
        <v>817</v>
      </c>
      <c r="C264" s="51" t="s">
        <v>337</v>
      </c>
      <c r="D264" s="50">
        <v>1958108.38</v>
      </c>
      <c r="E264" s="84">
        <v>718181.71</v>
      </c>
      <c r="F264" s="92"/>
      <c r="G264" s="97">
        <f t="shared" si="4"/>
        <v>36.67732171188604</v>
      </c>
      <c r="H264" s="98"/>
    </row>
    <row r="265" spans="1:8" ht="21">
      <c r="A265" s="42" t="s">
        <v>822</v>
      </c>
      <c r="B265" s="49" t="s">
        <v>817</v>
      </c>
      <c r="C265" s="51" t="s">
        <v>338</v>
      </c>
      <c r="D265" s="50">
        <v>6437056.32</v>
      </c>
      <c r="E265" s="84">
        <v>2880878.12</v>
      </c>
      <c r="F265" s="92"/>
      <c r="G265" s="97">
        <f t="shared" si="4"/>
        <v>44.754589315135895</v>
      </c>
      <c r="H265" s="98"/>
    </row>
    <row r="266" spans="1:8" ht="21">
      <c r="A266" s="42" t="s">
        <v>823</v>
      </c>
      <c r="B266" s="49" t="s">
        <v>817</v>
      </c>
      <c r="C266" s="51" t="s">
        <v>339</v>
      </c>
      <c r="D266" s="50">
        <v>6437056.32</v>
      </c>
      <c r="E266" s="84">
        <v>2880878.12</v>
      </c>
      <c r="F266" s="92"/>
      <c r="G266" s="97">
        <f t="shared" si="4"/>
        <v>44.754589315135895</v>
      </c>
      <c r="H266" s="98"/>
    </row>
    <row r="267" spans="1:8" ht="21">
      <c r="A267" s="42" t="s">
        <v>825</v>
      </c>
      <c r="B267" s="49" t="s">
        <v>817</v>
      </c>
      <c r="C267" s="51" t="s">
        <v>340</v>
      </c>
      <c r="D267" s="50">
        <v>6437056.32</v>
      </c>
      <c r="E267" s="84">
        <v>2880878.12</v>
      </c>
      <c r="F267" s="92"/>
      <c r="G267" s="97">
        <f t="shared" si="4"/>
        <v>44.754589315135895</v>
      </c>
      <c r="H267" s="98"/>
    </row>
    <row r="268" spans="1:8" ht="15">
      <c r="A268" s="42" t="s">
        <v>832</v>
      </c>
      <c r="B268" s="49" t="s">
        <v>817</v>
      </c>
      <c r="C268" s="51" t="s">
        <v>341</v>
      </c>
      <c r="D268" s="50">
        <v>10000</v>
      </c>
      <c r="E268" s="90" t="s">
        <v>566</v>
      </c>
      <c r="F268" s="91"/>
      <c r="G268" s="97"/>
      <c r="H268" s="98"/>
    </row>
    <row r="269" spans="1:8" ht="15">
      <c r="A269" s="42" t="s">
        <v>837</v>
      </c>
      <c r="B269" s="49" t="s">
        <v>817</v>
      </c>
      <c r="C269" s="51" t="s">
        <v>342</v>
      </c>
      <c r="D269" s="50">
        <v>10000</v>
      </c>
      <c r="E269" s="90" t="s">
        <v>566</v>
      </c>
      <c r="F269" s="91"/>
      <c r="G269" s="97"/>
      <c r="H269" s="98"/>
    </row>
    <row r="270" spans="1:8" ht="15">
      <c r="A270" s="42" t="s">
        <v>839</v>
      </c>
      <c r="B270" s="49" t="s">
        <v>817</v>
      </c>
      <c r="C270" s="51" t="s">
        <v>343</v>
      </c>
      <c r="D270" s="50">
        <v>10000</v>
      </c>
      <c r="E270" s="90" t="s">
        <v>566</v>
      </c>
      <c r="F270" s="91"/>
      <c r="G270" s="97"/>
      <c r="H270" s="98"/>
    </row>
    <row r="271" spans="1:8" ht="15">
      <c r="A271" s="42" t="s">
        <v>344</v>
      </c>
      <c r="B271" s="49" t="s">
        <v>817</v>
      </c>
      <c r="C271" s="51" t="s">
        <v>345</v>
      </c>
      <c r="D271" s="50">
        <v>92037582.03</v>
      </c>
      <c r="E271" s="84">
        <v>41792895.56</v>
      </c>
      <c r="F271" s="92"/>
      <c r="G271" s="97">
        <f t="shared" si="4"/>
        <v>45.40851099975383</v>
      </c>
      <c r="H271" s="98"/>
    </row>
    <row r="272" spans="1:8" ht="15">
      <c r="A272" s="42" t="s">
        <v>19</v>
      </c>
      <c r="B272" s="49" t="s">
        <v>817</v>
      </c>
      <c r="C272" s="51" t="s">
        <v>346</v>
      </c>
      <c r="D272" s="50">
        <v>75706977.32</v>
      </c>
      <c r="E272" s="84">
        <v>34111669.53</v>
      </c>
      <c r="F272" s="92"/>
      <c r="G272" s="97">
        <f t="shared" si="4"/>
        <v>45.05749765416734</v>
      </c>
      <c r="H272" s="98"/>
    </row>
    <row r="273" spans="1:8" ht="31.5" customHeight="1">
      <c r="A273" s="42" t="s">
        <v>69</v>
      </c>
      <c r="B273" s="49" t="s">
        <v>817</v>
      </c>
      <c r="C273" s="51" t="s">
        <v>347</v>
      </c>
      <c r="D273" s="50">
        <v>48385422.06</v>
      </c>
      <c r="E273" s="84">
        <v>24200363.98</v>
      </c>
      <c r="F273" s="92"/>
      <c r="G273" s="97">
        <f t="shared" si="4"/>
        <v>50.01581664409274</v>
      </c>
      <c r="H273" s="98"/>
    </row>
    <row r="274" spans="1:8" ht="15">
      <c r="A274" s="42" t="s">
        <v>850</v>
      </c>
      <c r="B274" s="49" t="s">
        <v>817</v>
      </c>
      <c r="C274" s="51" t="s">
        <v>348</v>
      </c>
      <c r="D274" s="50">
        <v>48385422.06</v>
      </c>
      <c r="E274" s="84">
        <v>24200363.98</v>
      </c>
      <c r="F274" s="92"/>
      <c r="G274" s="97">
        <f t="shared" si="4"/>
        <v>50.01581664409274</v>
      </c>
      <c r="H274" s="98"/>
    </row>
    <row r="275" spans="1:8" ht="15">
      <c r="A275" s="42" t="s">
        <v>851</v>
      </c>
      <c r="B275" s="49" t="s">
        <v>817</v>
      </c>
      <c r="C275" s="51" t="s">
        <v>349</v>
      </c>
      <c r="D275" s="50">
        <v>35831784.41</v>
      </c>
      <c r="E275" s="84">
        <v>18548182.91</v>
      </c>
      <c r="F275" s="92"/>
      <c r="G275" s="97">
        <f t="shared" si="4"/>
        <v>51.76460847655564</v>
      </c>
      <c r="H275" s="98"/>
    </row>
    <row r="276" spans="1:8" ht="15">
      <c r="A276" s="42" t="s">
        <v>852</v>
      </c>
      <c r="B276" s="49" t="s">
        <v>817</v>
      </c>
      <c r="C276" s="51" t="s">
        <v>350</v>
      </c>
      <c r="D276" s="50">
        <v>1732436</v>
      </c>
      <c r="E276" s="84">
        <v>955398.25</v>
      </c>
      <c r="F276" s="92"/>
      <c r="G276" s="97">
        <f t="shared" si="4"/>
        <v>55.1476793370722</v>
      </c>
      <c r="H276" s="98"/>
    </row>
    <row r="277" spans="1:8" ht="21">
      <c r="A277" s="42" t="s">
        <v>162</v>
      </c>
      <c r="B277" s="49" t="s">
        <v>817</v>
      </c>
      <c r="C277" s="51" t="s">
        <v>351</v>
      </c>
      <c r="D277" s="50">
        <v>10821201.65</v>
      </c>
      <c r="E277" s="84">
        <v>4696782.82</v>
      </c>
      <c r="F277" s="92"/>
      <c r="G277" s="97">
        <f t="shared" si="4"/>
        <v>43.40352367428621</v>
      </c>
      <c r="H277" s="98"/>
    </row>
    <row r="278" spans="1:8" ht="21">
      <c r="A278" s="42" t="s">
        <v>822</v>
      </c>
      <c r="B278" s="49" t="s">
        <v>817</v>
      </c>
      <c r="C278" s="51" t="s">
        <v>352</v>
      </c>
      <c r="D278" s="50">
        <v>25582846.01</v>
      </c>
      <c r="E278" s="84">
        <v>9290925.3</v>
      </c>
      <c r="F278" s="92"/>
      <c r="G278" s="97">
        <f t="shared" si="4"/>
        <v>36.31701217436207</v>
      </c>
      <c r="H278" s="98"/>
    </row>
    <row r="279" spans="1:8" ht="21">
      <c r="A279" s="42" t="s">
        <v>823</v>
      </c>
      <c r="B279" s="49" t="s">
        <v>817</v>
      </c>
      <c r="C279" s="51" t="s">
        <v>353</v>
      </c>
      <c r="D279" s="50">
        <v>25582846.01</v>
      </c>
      <c r="E279" s="84">
        <v>9290925.3</v>
      </c>
      <c r="F279" s="92"/>
      <c r="G279" s="97">
        <f t="shared" si="4"/>
        <v>36.31701217436207</v>
      </c>
      <c r="H279" s="98"/>
    </row>
    <row r="280" spans="1:8" ht="21">
      <c r="A280" s="42" t="s">
        <v>825</v>
      </c>
      <c r="B280" s="49" t="s">
        <v>817</v>
      </c>
      <c r="C280" s="51" t="s">
        <v>354</v>
      </c>
      <c r="D280" s="50">
        <v>25582846.01</v>
      </c>
      <c r="E280" s="84">
        <v>9290925.3</v>
      </c>
      <c r="F280" s="92"/>
      <c r="G280" s="97">
        <f t="shared" si="4"/>
        <v>36.31701217436207</v>
      </c>
      <c r="H280" s="98"/>
    </row>
    <row r="281" spans="1:8" ht="15">
      <c r="A281" s="42" t="s">
        <v>826</v>
      </c>
      <c r="B281" s="49" t="s">
        <v>817</v>
      </c>
      <c r="C281" s="51" t="s">
        <v>355</v>
      </c>
      <c r="D281" s="50">
        <v>50000</v>
      </c>
      <c r="E281" s="90" t="s">
        <v>566</v>
      </c>
      <c r="F281" s="91"/>
      <c r="G281" s="97"/>
      <c r="H281" s="98"/>
    </row>
    <row r="282" spans="1:8" ht="15">
      <c r="A282" s="42" t="s">
        <v>829</v>
      </c>
      <c r="B282" s="49" t="s">
        <v>817</v>
      </c>
      <c r="C282" s="51" t="s">
        <v>356</v>
      </c>
      <c r="D282" s="50">
        <v>50000</v>
      </c>
      <c r="E282" s="90" t="s">
        <v>566</v>
      </c>
      <c r="F282" s="91"/>
      <c r="G282" s="97"/>
      <c r="H282" s="98"/>
    </row>
    <row r="283" spans="1:8" ht="15">
      <c r="A283" s="42" t="s">
        <v>830</v>
      </c>
      <c r="B283" s="49" t="s">
        <v>817</v>
      </c>
      <c r="C283" s="51" t="s">
        <v>357</v>
      </c>
      <c r="D283" s="50">
        <v>1682303</v>
      </c>
      <c r="E283" s="84">
        <v>619974</v>
      </c>
      <c r="F283" s="92"/>
      <c r="G283" s="97">
        <f t="shared" si="4"/>
        <v>36.85269538246083</v>
      </c>
      <c r="H283" s="98"/>
    </row>
    <row r="284" spans="1:8" ht="15">
      <c r="A284" s="42" t="s">
        <v>775</v>
      </c>
      <c r="B284" s="49" t="s">
        <v>817</v>
      </c>
      <c r="C284" s="51" t="s">
        <v>358</v>
      </c>
      <c r="D284" s="50">
        <v>1682303</v>
      </c>
      <c r="E284" s="84">
        <v>619974</v>
      </c>
      <c r="F284" s="92"/>
      <c r="G284" s="97">
        <f t="shared" si="4"/>
        <v>36.85269538246083</v>
      </c>
      <c r="H284" s="98"/>
    </row>
    <row r="285" spans="1:8" ht="15">
      <c r="A285" s="42" t="s">
        <v>832</v>
      </c>
      <c r="B285" s="49" t="s">
        <v>817</v>
      </c>
      <c r="C285" s="51" t="s">
        <v>359</v>
      </c>
      <c r="D285" s="50">
        <v>6406.25</v>
      </c>
      <c r="E285" s="84">
        <v>406.25</v>
      </c>
      <c r="F285" s="92"/>
      <c r="G285" s="97">
        <f t="shared" si="4"/>
        <v>6.341463414634147</v>
      </c>
      <c r="H285" s="98"/>
    </row>
    <row r="286" spans="1:8" ht="15">
      <c r="A286" s="42" t="s">
        <v>837</v>
      </c>
      <c r="B286" s="49" t="s">
        <v>817</v>
      </c>
      <c r="C286" s="51" t="s">
        <v>360</v>
      </c>
      <c r="D286" s="50">
        <v>6406.25</v>
      </c>
      <c r="E286" s="84">
        <v>406.25</v>
      </c>
      <c r="F286" s="92"/>
      <c r="G286" s="97">
        <f t="shared" si="4"/>
        <v>6.341463414634147</v>
      </c>
      <c r="H286" s="98"/>
    </row>
    <row r="287" spans="1:8" ht="15">
      <c r="A287" s="42" t="s">
        <v>88</v>
      </c>
      <c r="B287" s="49" t="s">
        <v>817</v>
      </c>
      <c r="C287" s="51" t="s">
        <v>361</v>
      </c>
      <c r="D287" s="50">
        <v>6406.25</v>
      </c>
      <c r="E287" s="84">
        <v>406.25</v>
      </c>
      <c r="F287" s="92"/>
      <c r="G287" s="97">
        <f t="shared" si="4"/>
        <v>6.341463414634147</v>
      </c>
      <c r="H287" s="98"/>
    </row>
    <row r="288" spans="1:8" ht="15">
      <c r="A288" s="42" t="s">
        <v>839</v>
      </c>
      <c r="B288" s="49" t="s">
        <v>817</v>
      </c>
      <c r="C288" s="51" t="s">
        <v>362</v>
      </c>
      <c r="D288" s="45" t="s">
        <v>566</v>
      </c>
      <c r="E288" s="90" t="s">
        <v>566</v>
      </c>
      <c r="F288" s="91"/>
      <c r="G288" s="97"/>
      <c r="H288" s="98"/>
    </row>
    <row r="289" spans="1:8" ht="15">
      <c r="A289" s="42" t="s">
        <v>20</v>
      </c>
      <c r="B289" s="49" t="s">
        <v>817</v>
      </c>
      <c r="C289" s="51" t="s">
        <v>363</v>
      </c>
      <c r="D289" s="50">
        <v>16330604.71</v>
      </c>
      <c r="E289" s="84">
        <v>7681226.03</v>
      </c>
      <c r="F289" s="92"/>
      <c r="G289" s="97">
        <f t="shared" si="4"/>
        <v>47.035772198297245</v>
      </c>
      <c r="H289" s="98"/>
    </row>
    <row r="290" spans="1:8" ht="31.5" customHeight="1">
      <c r="A290" s="42" t="s">
        <v>69</v>
      </c>
      <c r="B290" s="49" t="s">
        <v>817</v>
      </c>
      <c r="C290" s="51" t="s">
        <v>364</v>
      </c>
      <c r="D290" s="50">
        <v>13257082.91</v>
      </c>
      <c r="E290" s="84">
        <v>6390162.2</v>
      </c>
      <c r="F290" s="92"/>
      <c r="G290" s="97">
        <f t="shared" si="4"/>
        <v>48.201872488704225</v>
      </c>
      <c r="H290" s="98"/>
    </row>
    <row r="291" spans="1:8" ht="15">
      <c r="A291" s="42" t="s">
        <v>850</v>
      </c>
      <c r="B291" s="49" t="s">
        <v>817</v>
      </c>
      <c r="C291" s="51" t="s">
        <v>365</v>
      </c>
      <c r="D291" s="50">
        <v>9893796.35</v>
      </c>
      <c r="E291" s="84">
        <v>4633246.39</v>
      </c>
      <c r="F291" s="92"/>
      <c r="G291" s="97">
        <f t="shared" si="4"/>
        <v>46.82981361345688</v>
      </c>
      <c r="H291" s="98"/>
    </row>
    <row r="292" spans="1:8" ht="15">
      <c r="A292" s="42" t="s">
        <v>851</v>
      </c>
      <c r="B292" s="49" t="s">
        <v>817</v>
      </c>
      <c r="C292" s="51" t="s">
        <v>366</v>
      </c>
      <c r="D292" s="50">
        <v>7291802.73</v>
      </c>
      <c r="E292" s="84">
        <v>3212237.91</v>
      </c>
      <c r="F292" s="92"/>
      <c r="G292" s="97">
        <f t="shared" si="4"/>
        <v>44.052726451089825</v>
      </c>
      <c r="H292" s="98"/>
    </row>
    <row r="293" spans="1:8" ht="15">
      <c r="A293" s="42" t="s">
        <v>852</v>
      </c>
      <c r="B293" s="49" t="s">
        <v>817</v>
      </c>
      <c r="C293" s="51" t="s">
        <v>367</v>
      </c>
      <c r="D293" s="50">
        <v>399780</v>
      </c>
      <c r="E293" s="84">
        <v>395257.13</v>
      </c>
      <c r="F293" s="92"/>
      <c r="G293" s="97">
        <f t="shared" si="4"/>
        <v>98.86866026314472</v>
      </c>
      <c r="H293" s="98"/>
    </row>
    <row r="294" spans="1:8" ht="21">
      <c r="A294" s="42" t="s">
        <v>162</v>
      </c>
      <c r="B294" s="49" t="s">
        <v>817</v>
      </c>
      <c r="C294" s="51" t="s">
        <v>368</v>
      </c>
      <c r="D294" s="50">
        <v>2202213.62</v>
      </c>
      <c r="E294" s="84">
        <v>1025751.35</v>
      </c>
      <c r="F294" s="92"/>
      <c r="G294" s="97">
        <f t="shared" si="4"/>
        <v>46.57819480745923</v>
      </c>
      <c r="H294" s="98"/>
    </row>
    <row r="295" spans="1:8" ht="15">
      <c r="A295" s="42" t="s">
        <v>818</v>
      </c>
      <c r="B295" s="49" t="s">
        <v>817</v>
      </c>
      <c r="C295" s="51" t="s">
        <v>369</v>
      </c>
      <c r="D295" s="50">
        <v>3363286.56</v>
      </c>
      <c r="E295" s="84">
        <v>1756915.81</v>
      </c>
      <c r="F295" s="92"/>
      <c r="G295" s="97">
        <f t="shared" si="4"/>
        <v>52.238064722025946</v>
      </c>
      <c r="H295" s="98"/>
    </row>
    <row r="296" spans="1:8" ht="15">
      <c r="A296" s="42" t="s">
        <v>819</v>
      </c>
      <c r="B296" s="49" t="s">
        <v>817</v>
      </c>
      <c r="C296" s="51" t="s">
        <v>370</v>
      </c>
      <c r="D296" s="50">
        <v>2179514</v>
      </c>
      <c r="E296" s="84">
        <v>1126104.98</v>
      </c>
      <c r="F296" s="92"/>
      <c r="G296" s="97">
        <f t="shared" si="4"/>
        <v>51.66771032441177</v>
      </c>
      <c r="H296" s="98"/>
    </row>
    <row r="297" spans="1:8" ht="21">
      <c r="A297" s="42" t="s">
        <v>820</v>
      </c>
      <c r="B297" s="49" t="s">
        <v>817</v>
      </c>
      <c r="C297" s="51" t="s">
        <v>371</v>
      </c>
      <c r="D297" s="50">
        <v>525559.56</v>
      </c>
      <c r="E297" s="84">
        <v>355767.36</v>
      </c>
      <c r="F297" s="92"/>
      <c r="G297" s="97">
        <f t="shared" si="4"/>
        <v>67.69306222876051</v>
      </c>
      <c r="H297" s="98"/>
    </row>
    <row r="298" spans="1:8" ht="31.5">
      <c r="A298" s="42" t="s">
        <v>821</v>
      </c>
      <c r="B298" s="49" t="s">
        <v>817</v>
      </c>
      <c r="C298" s="51" t="s">
        <v>372</v>
      </c>
      <c r="D298" s="50">
        <v>658213</v>
      </c>
      <c r="E298" s="84">
        <v>275043.47</v>
      </c>
      <c r="F298" s="92"/>
      <c r="G298" s="97">
        <f t="shared" si="4"/>
        <v>41.786392854592656</v>
      </c>
      <c r="H298" s="98"/>
    </row>
    <row r="299" spans="1:8" ht="21">
      <c r="A299" s="42" t="s">
        <v>822</v>
      </c>
      <c r="B299" s="49" t="s">
        <v>817</v>
      </c>
      <c r="C299" s="51" t="s">
        <v>373</v>
      </c>
      <c r="D299" s="50">
        <v>3063521.8</v>
      </c>
      <c r="E299" s="84">
        <v>1291063.83</v>
      </c>
      <c r="F299" s="92"/>
      <c r="G299" s="97">
        <f t="shared" si="4"/>
        <v>42.143125274969485</v>
      </c>
      <c r="H299" s="98"/>
    </row>
    <row r="300" spans="1:8" ht="21">
      <c r="A300" s="42" t="s">
        <v>823</v>
      </c>
      <c r="B300" s="49" t="s">
        <v>817</v>
      </c>
      <c r="C300" s="51" t="s">
        <v>374</v>
      </c>
      <c r="D300" s="50">
        <v>3063521.8</v>
      </c>
      <c r="E300" s="84">
        <v>1291063.83</v>
      </c>
      <c r="F300" s="92"/>
      <c r="G300" s="97">
        <f t="shared" si="4"/>
        <v>42.143125274969485</v>
      </c>
      <c r="H300" s="98"/>
    </row>
    <row r="301" spans="1:8" ht="21">
      <c r="A301" s="42" t="s">
        <v>825</v>
      </c>
      <c r="B301" s="49" t="s">
        <v>817</v>
      </c>
      <c r="C301" s="51" t="s">
        <v>375</v>
      </c>
      <c r="D301" s="50">
        <v>3063521.8</v>
      </c>
      <c r="E301" s="84">
        <v>1291063.83</v>
      </c>
      <c r="F301" s="92"/>
      <c r="G301" s="97">
        <f t="shared" si="4"/>
        <v>42.143125274969485</v>
      </c>
      <c r="H301" s="98"/>
    </row>
    <row r="302" spans="1:8" ht="15">
      <c r="A302" s="42" t="s">
        <v>832</v>
      </c>
      <c r="B302" s="49" t="s">
        <v>817</v>
      </c>
      <c r="C302" s="51" t="s">
        <v>376</v>
      </c>
      <c r="D302" s="50">
        <v>10000</v>
      </c>
      <c r="E302" s="90" t="s">
        <v>566</v>
      </c>
      <c r="F302" s="91"/>
      <c r="G302" s="97"/>
      <c r="H302" s="98"/>
    </row>
    <row r="303" spans="1:8" ht="15">
      <c r="A303" s="42" t="s">
        <v>837</v>
      </c>
      <c r="B303" s="49" t="s">
        <v>817</v>
      </c>
      <c r="C303" s="51" t="s">
        <v>377</v>
      </c>
      <c r="D303" s="50">
        <v>10000</v>
      </c>
      <c r="E303" s="90" t="s">
        <v>566</v>
      </c>
      <c r="F303" s="91"/>
      <c r="G303" s="97"/>
      <c r="H303" s="98"/>
    </row>
    <row r="304" spans="1:8" ht="15">
      <c r="A304" s="42" t="s">
        <v>88</v>
      </c>
      <c r="B304" s="49" t="s">
        <v>817</v>
      </c>
      <c r="C304" s="51" t="s">
        <v>378</v>
      </c>
      <c r="D304" s="50">
        <v>10000</v>
      </c>
      <c r="E304" s="90" t="s">
        <v>566</v>
      </c>
      <c r="F304" s="91"/>
      <c r="G304" s="97"/>
      <c r="H304" s="98"/>
    </row>
    <row r="305" spans="1:8" ht="15">
      <c r="A305" s="42" t="s">
        <v>379</v>
      </c>
      <c r="B305" s="49" t="s">
        <v>817</v>
      </c>
      <c r="C305" s="51" t="s">
        <v>380</v>
      </c>
      <c r="D305" s="50">
        <v>394586590</v>
      </c>
      <c r="E305" s="84">
        <v>174139532.66</v>
      </c>
      <c r="F305" s="92"/>
      <c r="G305" s="97">
        <f t="shared" si="4"/>
        <v>44.132146675334305</v>
      </c>
      <c r="H305" s="98"/>
    </row>
    <row r="306" spans="1:8" ht="15">
      <c r="A306" s="42" t="s">
        <v>25</v>
      </c>
      <c r="B306" s="49" t="s">
        <v>817</v>
      </c>
      <c r="C306" s="51" t="s">
        <v>381</v>
      </c>
      <c r="D306" s="50">
        <v>2299023</v>
      </c>
      <c r="E306" s="84">
        <v>937135.47</v>
      </c>
      <c r="F306" s="92"/>
      <c r="G306" s="97">
        <f t="shared" si="4"/>
        <v>40.762335566020866</v>
      </c>
      <c r="H306" s="98"/>
    </row>
    <row r="307" spans="1:8" ht="15">
      <c r="A307" s="42" t="s">
        <v>826</v>
      </c>
      <c r="B307" s="49" t="s">
        <v>817</v>
      </c>
      <c r="C307" s="51" t="s">
        <v>382</v>
      </c>
      <c r="D307" s="50">
        <v>2299023</v>
      </c>
      <c r="E307" s="84">
        <v>937135.47</v>
      </c>
      <c r="F307" s="92"/>
      <c r="G307" s="97">
        <f t="shared" si="4"/>
        <v>40.762335566020866</v>
      </c>
      <c r="H307" s="98"/>
    </row>
    <row r="308" spans="1:8" ht="15">
      <c r="A308" s="42" t="s">
        <v>21</v>
      </c>
      <c r="B308" s="49" t="s">
        <v>817</v>
      </c>
      <c r="C308" s="51" t="s">
        <v>383</v>
      </c>
      <c r="D308" s="50">
        <v>2299023</v>
      </c>
      <c r="E308" s="84">
        <v>937135.47</v>
      </c>
      <c r="F308" s="92"/>
      <c r="G308" s="97">
        <f t="shared" si="4"/>
        <v>40.762335566020866</v>
      </c>
      <c r="H308" s="98"/>
    </row>
    <row r="309" spans="1:8" ht="15">
      <c r="A309" s="42" t="s">
        <v>22</v>
      </c>
      <c r="B309" s="49" t="s">
        <v>817</v>
      </c>
      <c r="C309" s="51" t="s">
        <v>384</v>
      </c>
      <c r="D309" s="50">
        <v>2299023</v>
      </c>
      <c r="E309" s="84">
        <v>937135.47</v>
      </c>
      <c r="F309" s="92"/>
      <c r="G309" s="97">
        <f t="shared" si="4"/>
        <v>40.762335566020866</v>
      </c>
      <c r="H309" s="98"/>
    </row>
    <row r="310" spans="1:8" ht="15">
      <c r="A310" s="42" t="s">
        <v>26</v>
      </c>
      <c r="B310" s="49" t="s">
        <v>817</v>
      </c>
      <c r="C310" s="51" t="s">
        <v>385</v>
      </c>
      <c r="D310" s="50">
        <v>50919200</v>
      </c>
      <c r="E310" s="84">
        <v>21635295.87</v>
      </c>
      <c r="F310" s="92"/>
      <c r="G310" s="97">
        <f t="shared" si="4"/>
        <v>42.48946540794042</v>
      </c>
      <c r="H310" s="98"/>
    </row>
    <row r="311" spans="1:8" ht="31.5" customHeight="1">
      <c r="A311" s="42" t="s">
        <v>69</v>
      </c>
      <c r="B311" s="49" t="s">
        <v>817</v>
      </c>
      <c r="C311" s="51" t="s">
        <v>386</v>
      </c>
      <c r="D311" s="50">
        <v>13218114</v>
      </c>
      <c r="E311" s="84">
        <v>6521190.1</v>
      </c>
      <c r="F311" s="92"/>
      <c r="G311" s="97">
        <f t="shared" si="4"/>
        <v>49.335253879638195</v>
      </c>
      <c r="H311" s="98"/>
    </row>
    <row r="312" spans="1:8" ht="15">
      <c r="A312" s="42" t="s">
        <v>850</v>
      </c>
      <c r="B312" s="49" t="s">
        <v>817</v>
      </c>
      <c r="C312" s="51" t="s">
        <v>387</v>
      </c>
      <c r="D312" s="50">
        <v>13218114</v>
      </c>
      <c r="E312" s="84">
        <v>6521190.1</v>
      </c>
      <c r="F312" s="92"/>
      <c r="G312" s="97">
        <f t="shared" si="4"/>
        <v>49.335253879638195</v>
      </c>
      <c r="H312" s="98"/>
    </row>
    <row r="313" spans="1:8" ht="15">
      <c r="A313" s="42" t="s">
        <v>851</v>
      </c>
      <c r="B313" s="49" t="s">
        <v>817</v>
      </c>
      <c r="C313" s="51" t="s">
        <v>388</v>
      </c>
      <c r="D313" s="50">
        <v>9646370</v>
      </c>
      <c r="E313" s="84">
        <v>4684846.27</v>
      </c>
      <c r="F313" s="92"/>
      <c r="G313" s="97">
        <f t="shared" si="4"/>
        <v>48.56589857117236</v>
      </c>
      <c r="H313" s="98"/>
    </row>
    <row r="314" spans="1:8" ht="15">
      <c r="A314" s="42" t="s">
        <v>852</v>
      </c>
      <c r="B314" s="49" t="s">
        <v>817</v>
      </c>
      <c r="C314" s="51" t="s">
        <v>389</v>
      </c>
      <c r="D314" s="50">
        <v>658540</v>
      </c>
      <c r="E314" s="84">
        <v>369223</v>
      </c>
      <c r="F314" s="92"/>
      <c r="G314" s="97">
        <f t="shared" si="4"/>
        <v>56.06690557900811</v>
      </c>
      <c r="H314" s="98"/>
    </row>
    <row r="315" spans="1:8" ht="21">
      <c r="A315" s="42" t="s">
        <v>162</v>
      </c>
      <c r="B315" s="49" t="s">
        <v>817</v>
      </c>
      <c r="C315" s="51" t="s">
        <v>390</v>
      </c>
      <c r="D315" s="50">
        <v>2913204</v>
      </c>
      <c r="E315" s="84">
        <v>1467120.83</v>
      </c>
      <c r="F315" s="92"/>
      <c r="G315" s="97">
        <f t="shared" si="4"/>
        <v>50.36107426737022</v>
      </c>
      <c r="H315" s="98"/>
    </row>
    <row r="316" spans="1:8" ht="21">
      <c r="A316" s="42" t="s">
        <v>822</v>
      </c>
      <c r="B316" s="49" t="s">
        <v>817</v>
      </c>
      <c r="C316" s="51" t="s">
        <v>391</v>
      </c>
      <c r="D316" s="50">
        <v>10698662</v>
      </c>
      <c r="E316" s="84">
        <v>1232854.84</v>
      </c>
      <c r="F316" s="92"/>
      <c r="G316" s="97">
        <f t="shared" si="4"/>
        <v>11.523448820048714</v>
      </c>
      <c r="H316" s="98"/>
    </row>
    <row r="317" spans="1:8" ht="21">
      <c r="A317" s="42" t="s">
        <v>823</v>
      </c>
      <c r="B317" s="49" t="s">
        <v>817</v>
      </c>
      <c r="C317" s="51" t="s">
        <v>392</v>
      </c>
      <c r="D317" s="50">
        <v>10698662</v>
      </c>
      <c r="E317" s="84">
        <v>1232854.84</v>
      </c>
      <c r="F317" s="92"/>
      <c r="G317" s="97">
        <f t="shared" si="4"/>
        <v>11.523448820048714</v>
      </c>
      <c r="H317" s="98"/>
    </row>
    <row r="318" spans="1:8" ht="21">
      <c r="A318" s="42" t="s">
        <v>824</v>
      </c>
      <c r="B318" s="49" t="s">
        <v>817</v>
      </c>
      <c r="C318" s="51" t="s">
        <v>393</v>
      </c>
      <c r="D318" s="50">
        <v>5000000</v>
      </c>
      <c r="E318" s="90" t="s">
        <v>566</v>
      </c>
      <c r="F318" s="91"/>
      <c r="G318" s="97"/>
      <c r="H318" s="98"/>
    </row>
    <row r="319" spans="1:8" ht="21">
      <c r="A319" s="42" t="s">
        <v>825</v>
      </c>
      <c r="B319" s="49" t="s">
        <v>817</v>
      </c>
      <c r="C319" s="51" t="s">
        <v>394</v>
      </c>
      <c r="D319" s="50">
        <v>5698662</v>
      </c>
      <c r="E319" s="84">
        <v>1232854.84</v>
      </c>
      <c r="F319" s="92"/>
      <c r="G319" s="97">
        <f t="shared" si="4"/>
        <v>21.634110603506578</v>
      </c>
      <c r="H319" s="98"/>
    </row>
    <row r="320" spans="1:8" ht="21">
      <c r="A320" s="42" t="s">
        <v>169</v>
      </c>
      <c r="B320" s="49" t="s">
        <v>817</v>
      </c>
      <c r="C320" s="51" t="s">
        <v>395</v>
      </c>
      <c r="D320" s="50">
        <v>27002424</v>
      </c>
      <c r="E320" s="84">
        <v>13881250.93</v>
      </c>
      <c r="F320" s="92"/>
      <c r="G320" s="97">
        <f t="shared" si="4"/>
        <v>51.407425237082414</v>
      </c>
      <c r="H320" s="98"/>
    </row>
    <row r="321" spans="1:8" ht="15">
      <c r="A321" s="42" t="s">
        <v>30</v>
      </c>
      <c r="B321" s="49" t="s">
        <v>817</v>
      </c>
      <c r="C321" s="51" t="s">
        <v>396</v>
      </c>
      <c r="D321" s="50">
        <v>27002424</v>
      </c>
      <c r="E321" s="84">
        <v>13881250.93</v>
      </c>
      <c r="F321" s="92"/>
      <c r="G321" s="97">
        <f t="shared" si="4"/>
        <v>51.407425237082414</v>
      </c>
      <c r="H321" s="98"/>
    </row>
    <row r="322" spans="1:8" ht="31.5">
      <c r="A322" s="42" t="s">
        <v>31</v>
      </c>
      <c r="B322" s="49" t="s">
        <v>817</v>
      </c>
      <c r="C322" s="51" t="s">
        <v>397</v>
      </c>
      <c r="D322" s="50">
        <v>27002424</v>
      </c>
      <c r="E322" s="84">
        <v>13881250.93</v>
      </c>
      <c r="F322" s="92"/>
      <c r="G322" s="97">
        <f t="shared" si="4"/>
        <v>51.407425237082414</v>
      </c>
      <c r="H322" s="98"/>
    </row>
    <row r="323" spans="1:8" ht="15">
      <c r="A323" s="42" t="s">
        <v>27</v>
      </c>
      <c r="B323" s="49" t="s">
        <v>817</v>
      </c>
      <c r="C323" s="51" t="s">
        <v>398</v>
      </c>
      <c r="D323" s="50">
        <v>268189700</v>
      </c>
      <c r="E323" s="84">
        <v>123187446.6</v>
      </c>
      <c r="F323" s="92"/>
      <c r="G323" s="97">
        <f t="shared" si="4"/>
        <v>45.93295216035515</v>
      </c>
      <c r="H323" s="98"/>
    </row>
    <row r="324" spans="1:8" ht="31.5" customHeight="1">
      <c r="A324" s="42" t="s">
        <v>69</v>
      </c>
      <c r="B324" s="49" t="s">
        <v>817</v>
      </c>
      <c r="C324" s="51" t="s">
        <v>399</v>
      </c>
      <c r="D324" s="50">
        <v>3947630.16</v>
      </c>
      <c r="E324" s="84">
        <v>2623132.83</v>
      </c>
      <c r="F324" s="92"/>
      <c r="G324" s="97">
        <f t="shared" si="4"/>
        <v>66.44829235978884</v>
      </c>
      <c r="H324" s="98"/>
    </row>
    <row r="325" spans="1:8" ht="15">
      <c r="A325" s="42" t="s">
        <v>850</v>
      </c>
      <c r="B325" s="49" t="s">
        <v>817</v>
      </c>
      <c r="C325" s="51" t="s">
        <v>400</v>
      </c>
      <c r="D325" s="50">
        <v>3947630.16</v>
      </c>
      <c r="E325" s="84">
        <v>2623132.83</v>
      </c>
      <c r="F325" s="92"/>
      <c r="G325" s="97">
        <f t="shared" si="4"/>
        <v>66.44829235978884</v>
      </c>
      <c r="H325" s="98"/>
    </row>
    <row r="326" spans="1:8" ht="15">
      <c r="A326" s="42" t="s">
        <v>851</v>
      </c>
      <c r="B326" s="49" t="s">
        <v>817</v>
      </c>
      <c r="C326" s="51" t="s">
        <v>401</v>
      </c>
      <c r="D326" s="50">
        <v>3031974</v>
      </c>
      <c r="E326" s="84">
        <v>2104917.33</v>
      </c>
      <c r="F326" s="92"/>
      <c r="G326" s="97">
        <f t="shared" si="4"/>
        <v>69.42399011337169</v>
      </c>
      <c r="H326" s="98"/>
    </row>
    <row r="327" spans="1:8" ht="21">
      <c r="A327" s="42" t="s">
        <v>162</v>
      </c>
      <c r="B327" s="49" t="s">
        <v>817</v>
      </c>
      <c r="C327" s="51" t="s">
        <v>402</v>
      </c>
      <c r="D327" s="50">
        <v>915656.16</v>
      </c>
      <c r="E327" s="84">
        <v>518215.5</v>
      </c>
      <c r="F327" s="92"/>
      <c r="G327" s="97">
        <f aca="true" t="shared" si="5" ref="G327:G390">E327/D327*100</f>
        <v>56.594988669109156</v>
      </c>
      <c r="H327" s="98"/>
    </row>
    <row r="328" spans="1:8" ht="21">
      <c r="A328" s="42" t="s">
        <v>822</v>
      </c>
      <c r="B328" s="49" t="s">
        <v>817</v>
      </c>
      <c r="C328" s="51" t="s">
        <v>403</v>
      </c>
      <c r="D328" s="50">
        <v>17615398.04</v>
      </c>
      <c r="E328" s="84">
        <v>6342002.43</v>
      </c>
      <c r="F328" s="92"/>
      <c r="G328" s="97">
        <f t="shared" si="5"/>
        <v>36.00260644465119</v>
      </c>
      <c r="H328" s="98"/>
    </row>
    <row r="329" spans="1:8" ht="21">
      <c r="A329" s="42" t="s">
        <v>823</v>
      </c>
      <c r="B329" s="49" t="s">
        <v>817</v>
      </c>
      <c r="C329" s="51" t="s">
        <v>404</v>
      </c>
      <c r="D329" s="50">
        <v>17615398.04</v>
      </c>
      <c r="E329" s="84">
        <v>6342002.43</v>
      </c>
      <c r="F329" s="92"/>
      <c r="G329" s="97">
        <f t="shared" si="5"/>
        <v>36.00260644465119</v>
      </c>
      <c r="H329" s="98"/>
    </row>
    <row r="330" spans="1:8" ht="21">
      <c r="A330" s="42" t="s">
        <v>825</v>
      </c>
      <c r="B330" s="49" t="s">
        <v>817</v>
      </c>
      <c r="C330" s="51" t="s">
        <v>405</v>
      </c>
      <c r="D330" s="50">
        <v>17615398.04</v>
      </c>
      <c r="E330" s="84">
        <v>6342002.43</v>
      </c>
      <c r="F330" s="92"/>
      <c r="G330" s="97">
        <f t="shared" si="5"/>
        <v>36.00260644465119</v>
      </c>
      <c r="H330" s="98"/>
    </row>
    <row r="331" spans="1:8" ht="15">
      <c r="A331" s="42" t="s">
        <v>826</v>
      </c>
      <c r="B331" s="49" t="s">
        <v>817</v>
      </c>
      <c r="C331" s="51" t="s">
        <v>406</v>
      </c>
      <c r="D331" s="50">
        <v>246626671.8</v>
      </c>
      <c r="E331" s="84">
        <v>114222311.34</v>
      </c>
      <c r="F331" s="92"/>
      <c r="G331" s="97">
        <f t="shared" si="5"/>
        <v>46.313851825656435</v>
      </c>
      <c r="H331" s="98"/>
    </row>
    <row r="332" spans="1:8" ht="15">
      <c r="A332" s="42" t="s">
        <v>21</v>
      </c>
      <c r="B332" s="49" t="s">
        <v>817</v>
      </c>
      <c r="C332" s="51" t="s">
        <v>407</v>
      </c>
      <c r="D332" s="50">
        <v>244289000</v>
      </c>
      <c r="E332" s="84">
        <v>113450194.58</v>
      </c>
      <c r="F332" s="92"/>
      <c r="G332" s="97">
        <f t="shared" si="5"/>
        <v>46.440975475768454</v>
      </c>
      <c r="H332" s="98"/>
    </row>
    <row r="333" spans="1:8" ht="12.75" customHeight="1">
      <c r="A333" s="42" t="s">
        <v>23</v>
      </c>
      <c r="B333" s="49" t="s">
        <v>817</v>
      </c>
      <c r="C333" s="51" t="s">
        <v>408</v>
      </c>
      <c r="D333" s="50">
        <v>244289000</v>
      </c>
      <c r="E333" s="84">
        <v>113450194.58</v>
      </c>
      <c r="F333" s="92"/>
      <c r="G333" s="97">
        <f t="shared" si="5"/>
        <v>46.440975475768454</v>
      </c>
      <c r="H333" s="98"/>
    </row>
    <row r="334" spans="1:8" ht="12.75" customHeight="1">
      <c r="A334" s="42" t="s">
        <v>827</v>
      </c>
      <c r="B334" s="49" t="s">
        <v>817</v>
      </c>
      <c r="C334" s="51" t="s">
        <v>409</v>
      </c>
      <c r="D334" s="50">
        <v>2337671.8</v>
      </c>
      <c r="E334" s="84">
        <v>772116.76</v>
      </c>
      <c r="F334" s="92"/>
      <c r="G334" s="97">
        <f t="shared" si="5"/>
        <v>33.029305482489036</v>
      </c>
      <c r="H334" s="98"/>
    </row>
    <row r="335" spans="1:8" ht="12.75" customHeight="1">
      <c r="A335" s="42" t="s">
        <v>410</v>
      </c>
      <c r="B335" s="49" t="s">
        <v>817</v>
      </c>
      <c r="C335" s="51" t="s">
        <v>411</v>
      </c>
      <c r="D335" s="50">
        <v>1305271.8</v>
      </c>
      <c r="E335" s="84">
        <v>462426.76</v>
      </c>
      <c r="F335" s="92"/>
      <c r="G335" s="97">
        <f t="shared" si="5"/>
        <v>35.42762204776047</v>
      </c>
      <c r="H335" s="98"/>
    </row>
    <row r="336" spans="1:8" ht="12.75" customHeight="1">
      <c r="A336" s="42" t="s">
        <v>828</v>
      </c>
      <c r="B336" s="49" t="s">
        <v>817</v>
      </c>
      <c r="C336" s="51" t="s">
        <v>412</v>
      </c>
      <c r="D336" s="50">
        <v>1032400</v>
      </c>
      <c r="E336" s="84">
        <v>309690</v>
      </c>
      <c r="F336" s="92"/>
      <c r="G336" s="97">
        <f t="shared" si="5"/>
        <v>29.99709414955444</v>
      </c>
      <c r="H336" s="98"/>
    </row>
    <row r="337" spans="1:8" ht="12.75" customHeight="1">
      <c r="A337" s="42" t="s">
        <v>28</v>
      </c>
      <c r="B337" s="49" t="s">
        <v>817</v>
      </c>
      <c r="C337" s="51" t="s">
        <v>413</v>
      </c>
      <c r="D337" s="50">
        <v>3663500</v>
      </c>
      <c r="E337" s="84">
        <v>2001500</v>
      </c>
      <c r="F337" s="92"/>
      <c r="G337" s="97">
        <f t="shared" si="5"/>
        <v>54.633547154360585</v>
      </c>
      <c r="H337" s="98"/>
    </row>
    <row r="338" spans="1:8" ht="12.75" customHeight="1">
      <c r="A338" s="42" t="s">
        <v>822</v>
      </c>
      <c r="B338" s="49" t="s">
        <v>817</v>
      </c>
      <c r="C338" s="51" t="s">
        <v>414</v>
      </c>
      <c r="D338" s="50">
        <v>722800</v>
      </c>
      <c r="E338" s="84">
        <v>280500</v>
      </c>
      <c r="F338" s="92"/>
      <c r="G338" s="97">
        <f t="shared" si="5"/>
        <v>38.80741560597676</v>
      </c>
      <c r="H338" s="98"/>
    </row>
    <row r="339" spans="1:8" ht="12.75" customHeight="1">
      <c r="A339" s="42" t="s">
        <v>823</v>
      </c>
      <c r="B339" s="49" t="s">
        <v>817</v>
      </c>
      <c r="C339" s="51" t="s">
        <v>415</v>
      </c>
      <c r="D339" s="50">
        <v>722800</v>
      </c>
      <c r="E339" s="84">
        <v>280500</v>
      </c>
      <c r="F339" s="92"/>
      <c r="G339" s="97">
        <f t="shared" si="5"/>
        <v>38.80741560597676</v>
      </c>
      <c r="H339" s="98"/>
    </row>
    <row r="340" spans="1:8" ht="12.75" customHeight="1">
      <c r="A340" s="42" t="s">
        <v>825</v>
      </c>
      <c r="B340" s="49" t="s">
        <v>817</v>
      </c>
      <c r="C340" s="51" t="s">
        <v>416</v>
      </c>
      <c r="D340" s="50">
        <v>722800</v>
      </c>
      <c r="E340" s="84">
        <v>280500</v>
      </c>
      <c r="F340" s="92"/>
      <c r="G340" s="97">
        <f t="shared" si="5"/>
        <v>38.80741560597676</v>
      </c>
      <c r="H340" s="98"/>
    </row>
    <row r="341" spans="1:8" ht="12.75" customHeight="1">
      <c r="A341" s="42" t="s">
        <v>826</v>
      </c>
      <c r="B341" s="49" t="s">
        <v>817</v>
      </c>
      <c r="C341" s="51" t="s">
        <v>417</v>
      </c>
      <c r="D341" s="50">
        <v>2482700</v>
      </c>
      <c r="E341" s="84">
        <v>1721000</v>
      </c>
      <c r="F341" s="92"/>
      <c r="G341" s="97">
        <f t="shared" si="5"/>
        <v>69.31969227051195</v>
      </c>
      <c r="H341" s="98"/>
    </row>
    <row r="342" spans="1:8" ht="12.75" customHeight="1">
      <c r="A342" s="42" t="s">
        <v>827</v>
      </c>
      <c r="B342" s="49" t="s">
        <v>817</v>
      </c>
      <c r="C342" s="51" t="s">
        <v>418</v>
      </c>
      <c r="D342" s="50">
        <v>2482700</v>
      </c>
      <c r="E342" s="84">
        <v>1721000</v>
      </c>
      <c r="F342" s="92"/>
      <c r="G342" s="97">
        <f t="shared" si="5"/>
        <v>69.31969227051195</v>
      </c>
      <c r="H342" s="98"/>
    </row>
    <row r="343" spans="1:8" ht="12.75" customHeight="1">
      <c r="A343" s="42" t="s">
        <v>410</v>
      </c>
      <c r="B343" s="49" t="s">
        <v>817</v>
      </c>
      <c r="C343" s="51" t="s">
        <v>419</v>
      </c>
      <c r="D343" s="50">
        <v>2482700</v>
      </c>
      <c r="E343" s="84">
        <v>1721000</v>
      </c>
      <c r="F343" s="92"/>
      <c r="G343" s="97">
        <f t="shared" si="5"/>
        <v>69.31969227051195</v>
      </c>
      <c r="H343" s="98"/>
    </row>
    <row r="344" spans="1:8" ht="12.75" customHeight="1">
      <c r="A344" s="42" t="s">
        <v>8</v>
      </c>
      <c r="B344" s="49" t="s">
        <v>817</v>
      </c>
      <c r="C344" s="51" t="s">
        <v>420</v>
      </c>
      <c r="D344" s="50">
        <v>458000</v>
      </c>
      <c r="E344" s="90" t="s">
        <v>566</v>
      </c>
      <c r="F344" s="91"/>
      <c r="G344" s="97"/>
      <c r="H344" s="98"/>
    </row>
    <row r="345" spans="1:8" ht="12.75" customHeight="1">
      <c r="A345" s="42" t="s">
        <v>234</v>
      </c>
      <c r="B345" s="49" t="s">
        <v>817</v>
      </c>
      <c r="C345" s="51" t="s">
        <v>421</v>
      </c>
      <c r="D345" s="50">
        <v>458000</v>
      </c>
      <c r="E345" s="90" t="s">
        <v>566</v>
      </c>
      <c r="F345" s="91"/>
      <c r="G345" s="97"/>
      <c r="H345" s="98"/>
    </row>
    <row r="346" spans="1:8" ht="12.75" customHeight="1">
      <c r="A346" s="42" t="s">
        <v>9</v>
      </c>
      <c r="B346" s="49" t="s">
        <v>817</v>
      </c>
      <c r="C346" s="51" t="s">
        <v>422</v>
      </c>
      <c r="D346" s="50">
        <v>458000</v>
      </c>
      <c r="E346" s="90" t="s">
        <v>566</v>
      </c>
      <c r="F346" s="91"/>
      <c r="G346" s="97"/>
      <c r="H346" s="98"/>
    </row>
    <row r="347" spans="1:8" ht="12.75" customHeight="1">
      <c r="A347" s="42" t="s">
        <v>29</v>
      </c>
      <c r="B347" s="49" t="s">
        <v>817</v>
      </c>
      <c r="C347" s="51" t="s">
        <v>423</v>
      </c>
      <c r="D347" s="50">
        <v>69515167</v>
      </c>
      <c r="E347" s="84">
        <v>26378154.72</v>
      </c>
      <c r="F347" s="92"/>
      <c r="G347" s="97">
        <f t="shared" si="5"/>
        <v>37.945898511615454</v>
      </c>
      <c r="H347" s="98"/>
    </row>
    <row r="348" spans="1:8" ht="12.75" customHeight="1">
      <c r="A348" s="42" t="s">
        <v>69</v>
      </c>
      <c r="B348" s="49" t="s">
        <v>817</v>
      </c>
      <c r="C348" s="51" t="s">
        <v>424</v>
      </c>
      <c r="D348" s="50">
        <v>18118615</v>
      </c>
      <c r="E348" s="84">
        <v>8141008.21</v>
      </c>
      <c r="F348" s="92"/>
      <c r="G348" s="97">
        <f t="shared" si="5"/>
        <v>44.93173573145629</v>
      </c>
      <c r="H348" s="98"/>
    </row>
    <row r="349" spans="1:8" ht="12.75" customHeight="1">
      <c r="A349" s="42" t="s">
        <v>818</v>
      </c>
      <c r="B349" s="49" t="s">
        <v>817</v>
      </c>
      <c r="C349" s="51" t="s">
        <v>425</v>
      </c>
      <c r="D349" s="50">
        <v>18118615</v>
      </c>
      <c r="E349" s="84">
        <v>8141008.21</v>
      </c>
      <c r="F349" s="92"/>
      <c r="G349" s="97">
        <f t="shared" si="5"/>
        <v>44.93173573145629</v>
      </c>
      <c r="H349" s="98"/>
    </row>
    <row r="350" spans="1:8" ht="12.75" customHeight="1">
      <c r="A350" s="42" t="s">
        <v>819</v>
      </c>
      <c r="B350" s="49" t="s">
        <v>817</v>
      </c>
      <c r="C350" s="51" t="s">
        <v>426</v>
      </c>
      <c r="D350" s="50">
        <v>13072434</v>
      </c>
      <c r="E350" s="84">
        <v>5384019.7</v>
      </c>
      <c r="F350" s="92"/>
      <c r="G350" s="97">
        <f t="shared" si="5"/>
        <v>41.18605379839745</v>
      </c>
      <c r="H350" s="98"/>
    </row>
    <row r="351" spans="1:8" ht="12.75" customHeight="1">
      <c r="A351" s="42" t="s">
        <v>820</v>
      </c>
      <c r="B351" s="49" t="s">
        <v>817</v>
      </c>
      <c r="C351" s="51" t="s">
        <v>427</v>
      </c>
      <c r="D351" s="50">
        <v>1483675</v>
      </c>
      <c r="E351" s="84">
        <v>819113.11</v>
      </c>
      <c r="F351" s="92"/>
      <c r="G351" s="97">
        <f t="shared" si="5"/>
        <v>55.2083919995956</v>
      </c>
      <c r="H351" s="98"/>
    </row>
    <row r="352" spans="1:8" ht="12.75" customHeight="1">
      <c r="A352" s="42" t="s">
        <v>821</v>
      </c>
      <c r="B352" s="49" t="s">
        <v>817</v>
      </c>
      <c r="C352" s="51" t="s">
        <v>428</v>
      </c>
      <c r="D352" s="50">
        <v>3562506</v>
      </c>
      <c r="E352" s="84">
        <v>1937875.4</v>
      </c>
      <c r="F352" s="92"/>
      <c r="G352" s="97">
        <f t="shared" si="5"/>
        <v>54.396410841132614</v>
      </c>
      <c r="H352" s="98"/>
    </row>
    <row r="353" spans="1:8" ht="12.75" customHeight="1">
      <c r="A353" s="42" t="s">
        <v>822</v>
      </c>
      <c r="B353" s="49" t="s">
        <v>817</v>
      </c>
      <c r="C353" s="51" t="s">
        <v>429</v>
      </c>
      <c r="D353" s="50">
        <v>4999718</v>
      </c>
      <c r="E353" s="84">
        <v>2028363.26</v>
      </c>
      <c r="F353" s="92"/>
      <c r="G353" s="97">
        <f t="shared" si="5"/>
        <v>40.56955332280741</v>
      </c>
      <c r="H353" s="98"/>
    </row>
    <row r="354" spans="1:8" ht="12.75" customHeight="1">
      <c r="A354" s="42" t="s">
        <v>823</v>
      </c>
      <c r="B354" s="49" t="s">
        <v>817</v>
      </c>
      <c r="C354" s="51" t="s">
        <v>430</v>
      </c>
      <c r="D354" s="50">
        <v>4999718</v>
      </c>
      <c r="E354" s="84">
        <v>2028363.26</v>
      </c>
      <c r="F354" s="92"/>
      <c r="G354" s="97">
        <f t="shared" si="5"/>
        <v>40.56955332280741</v>
      </c>
      <c r="H354" s="98"/>
    </row>
    <row r="355" spans="1:8" ht="12.75" customHeight="1">
      <c r="A355" s="42" t="s">
        <v>825</v>
      </c>
      <c r="B355" s="49" t="s">
        <v>817</v>
      </c>
      <c r="C355" s="51" t="s">
        <v>431</v>
      </c>
      <c r="D355" s="50">
        <v>4999718</v>
      </c>
      <c r="E355" s="84">
        <v>2028363.26</v>
      </c>
      <c r="F355" s="92"/>
      <c r="G355" s="97">
        <f t="shared" si="5"/>
        <v>40.56955332280741</v>
      </c>
      <c r="H355" s="98"/>
    </row>
    <row r="356" spans="1:8" ht="12.75" customHeight="1">
      <c r="A356" s="42" t="s">
        <v>826</v>
      </c>
      <c r="B356" s="49" t="s">
        <v>817</v>
      </c>
      <c r="C356" s="51" t="s">
        <v>432</v>
      </c>
      <c r="D356" s="50">
        <v>46386834</v>
      </c>
      <c r="E356" s="84">
        <v>16205067.45</v>
      </c>
      <c r="F356" s="92"/>
      <c r="G356" s="97">
        <f t="shared" si="5"/>
        <v>34.934627032316975</v>
      </c>
      <c r="H356" s="98"/>
    </row>
    <row r="357" spans="1:8" ht="12.75" customHeight="1">
      <c r="A357" s="42" t="s">
        <v>21</v>
      </c>
      <c r="B357" s="49" t="s">
        <v>817</v>
      </c>
      <c r="C357" s="51" t="s">
        <v>433</v>
      </c>
      <c r="D357" s="50">
        <v>29263100</v>
      </c>
      <c r="E357" s="84">
        <v>11945660.95</v>
      </c>
      <c r="F357" s="92"/>
      <c r="G357" s="97">
        <f t="shared" si="5"/>
        <v>40.82158400852951</v>
      </c>
      <c r="H357" s="98"/>
    </row>
    <row r="358" spans="1:8" ht="12.75" customHeight="1">
      <c r="A358" s="42" t="s">
        <v>23</v>
      </c>
      <c r="B358" s="49" t="s">
        <v>817</v>
      </c>
      <c r="C358" s="51" t="s">
        <v>434</v>
      </c>
      <c r="D358" s="50">
        <v>29263100</v>
      </c>
      <c r="E358" s="84">
        <v>11945660.95</v>
      </c>
      <c r="F358" s="92"/>
      <c r="G358" s="97">
        <f t="shared" si="5"/>
        <v>40.82158400852951</v>
      </c>
      <c r="H358" s="98"/>
    </row>
    <row r="359" spans="1:8" ht="12.75" customHeight="1">
      <c r="A359" s="42" t="s">
        <v>827</v>
      </c>
      <c r="B359" s="49" t="s">
        <v>817</v>
      </c>
      <c r="C359" s="51" t="s">
        <v>435</v>
      </c>
      <c r="D359" s="50">
        <v>8596500</v>
      </c>
      <c r="E359" s="84">
        <v>709972.5</v>
      </c>
      <c r="F359" s="92"/>
      <c r="G359" s="97">
        <f t="shared" si="5"/>
        <v>8.258855348106788</v>
      </c>
      <c r="H359" s="98"/>
    </row>
    <row r="360" spans="1:8" ht="12.75" customHeight="1">
      <c r="A360" s="42" t="s">
        <v>6</v>
      </c>
      <c r="B360" s="49" t="s">
        <v>817</v>
      </c>
      <c r="C360" s="51" t="s">
        <v>436</v>
      </c>
      <c r="D360" s="50">
        <v>720000</v>
      </c>
      <c r="E360" s="90" t="s">
        <v>566</v>
      </c>
      <c r="F360" s="91"/>
      <c r="G360" s="97"/>
      <c r="H360" s="98"/>
    </row>
    <row r="361" spans="1:8" ht="12.75" customHeight="1">
      <c r="A361" s="42" t="s">
        <v>828</v>
      </c>
      <c r="B361" s="49" t="s">
        <v>817</v>
      </c>
      <c r="C361" s="51" t="s">
        <v>437</v>
      </c>
      <c r="D361" s="50">
        <v>7876500</v>
      </c>
      <c r="E361" s="84">
        <v>709972.5</v>
      </c>
      <c r="F361" s="92"/>
      <c r="G361" s="97">
        <f t="shared" si="5"/>
        <v>9.013806893924967</v>
      </c>
      <c r="H361" s="98"/>
    </row>
    <row r="362" spans="1:8" ht="12.75" customHeight="1">
      <c r="A362" s="42" t="s">
        <v>24</v>
      </c>
      <c r="B362" s="49" t="s">
        <v>817</v>
      </c>
      <c r="C362" s="51" t="s">
        <v>438</v>
      </c>
      <c r="D362" s="50">
        <v>300000</v>
      </c>
      <c r="E362" s="84">
        <v>125000</v>
      </c>
      <c r="F362" s="92"/>
      <c r="G362" s="97">
        <f t="shared" si="5"/>
        <v>41.66666666666667</v>
      </c>
      <c r="H362" s="98"/>
    </row>
    <row r="363" spans="1:8" ht="12.75" customHeight="1">
      <c r="A363" s="42" t="s">
        <v>7</v>
      </c>
      <c r="B363" s="49" t="s">
        <v>817</v>
      </c>
      <c r="C363" s="51" t="s">
        <v>439</v>
      </c>
      <c r="D363" s="50">
        <v>8227234</v>
      </c>
      <c r="E363" s="84">
        <v>3424434</v>
      </c>
      <c r="F363" s="92"/>
      <c r="G363" s="97">
        <f t="shared" si="5"/>
        <v>41.623150623891334</v>
      </c>
      <c r="H363" s="98"/>
    </row>
    <row r="364" spans="1:8" ht="12.75" customHeight="1">
      <c r="A364" s="42" t="s">
        <v>832</v>
      </c>
      <c r="B364" s="49" t="s">
        <v>817</v>
      </c>
      <c r="C364" s="51" t="s">
        <v>440</v>
      </c>
      <c r="D364" s="50">
        <v>10000</v>
      </c>
      <c r="E364" s="84">
        <v>3715.8</v>
      </c>
      <c r="F364" s="92"/>
      <c r="G364" s="97">
        <f t="shared" si="5"/>
        <v>37.158</v>
      </c>
      <c r="H364" s="98"/>
    </row>
    <row r="365" spans="1:8" ht="12.75" customHeight="1">
      <c r="A365" s="42" t="s">
        <v>837</v>
      </c>
      <c r="B365" s="49" t="s">
        <v>817</v>
      </c>
      <c r="C365" s="51" t="s">
        <v>441</v>
      </c>
      <c r="D365" s="50">
        <v>10000</v>
      </c>
      <c r="E365" s="84">
        <v>3715.8</v>
      </c>
      <c r="F365" s="92"/>
      <c r="G365" s="97">
        <f t="shared" si="5"/>
        <v>37.158</v>
      </c>
      <c r="H365" s="98"/>
    </row>
    <row r="366" spans="1:8" ht="12.75" customHeight="1">
      <c r="A366" s="42" t="s">
        <v>88</v>
      </c>
      <c r="B366" s="49" t="s">
        <v>817</v>
      </c>
      <c r="C366" s="51" t="s">
        <v>442</v>
      </c>
      <c r="D366" s="50">
        <v>7500</v>
      </c>
      <c r="E366" s="84">
        <v>3515.8</v>
      </c>
      <c r="F366" s="92"/>
      <c r="G366" s="97">
        <f t="shared" si="5"/>
        <v>46.87733333333334</v>
      </c>
      <c r="H366" s="98"/>
    </row>
    <row r="367" spans="1:8" ht="12.75" customHeight="1">
      <c r="A367" s="42" t="s">
        <v>839</v>
      </c>
      <c r="B367" s="49" t="s">
        <v>817</v>
      </c>
      <c r="C367" s="51" t="s">
        <v>443</v>
      </c>
      <c r="D367" s="50">
        <v>2500</v>
      </c>
      <c r="E367" s="84">
        <v>200</v>
      </c>
      <c r="F367" s="92"/>
      <c r="G367" s="97">
        <f t="shared" si="5"/>
        <v>8</v>
      </c>
      <c r="H367" s="98"/>
    </row>
    <row r="368" spans="1:8" ht="12.75" customHeight="1">
      <c r="A368" s="42" t="s">
        <v>444</v>
      </c>
      <c r="B368" s="49" t="s">
        <v>817</v>
      </c>
      <c r="C368" s="51" t="s">
        <v>445</v>
      </c>
      <c r="D368" s="50">
        <v>23227518</v>
      </c>
      <c r="E368" s="84">
        <v>6712982.04</v>
      </c>
      <c r="F368" s="92"/>
      <c r="G368" s="97">
        <f t="shared" si="5"/>
        <v>28.90098735474018</v>
      </c>
      <c r="H368" s="98"/>
    </row>
    <row r="369" spans="1:8" ht="12.75" customHeight="1">
      <c r="A369" s="42" t="s">
        <v>446</v>
      </c>
      <c r="B369" s="49" t="s">
        <v>817</v>
      </c>
      <c r="C369" s="51" t="s">
        <v>447</v>
      </c>
      <c r="D369" s="50">
        <v>17581318</v>
      </c>
      <c r="E369" s="84">
        <v>4368856.04</v>
      </c>
      <c r="F369" s="92"/>
      <c r="G369" s="97">
        <f t="shared" si="5"/>
        <v>24.84942277933884</v>
      </c>
      <c r="H369" s="98"/>
    </row>
    <row r="370" spans="1:8" ht="12.75" customHeight="1">
      <c r="A370" s="42" t="s">
        <v>822</v>
      </c>
      <c r="B370" s="49" t="s">
        <v>817</v>
      </c>
      <c r="C370" s="51" t="s">
        <v>448</v>
      </c>
      <c r="D370" s="50">
        <v>40000</v>
      </c>
      <c r="E370" s="90" t="s">
        <v>566</v>
      </c>
      <c r="F370" s="91"/>
      <c r="G370" s="97"/>
      <c r="H370" s="98"/>
    </row>
    <row r="371" spans="1:8" ht="12.75" customHeight="1">
      <c r="A371" s="42" t="s">
        <v>823</v>
      </c>
      <c r="B371" s="49" t="s">
        <v>817</v>
      </c>
      <c r="C371" s="51" t="s">
        <v>449</v>
      </c>
      <c r="D371" s="50">
        <v>40000</v>
      </c>
      <c r="E371" s="90" t="s">
        <v>566</v>
      </c>
      <c r="F371" s="91"/>
      <c r="G371" s="97"/>
      <c r="H371" s="98"/>
    </row>
    <row r="372" spans="1:8" ht="12.75" customHeight="1">
      <c r="A372" s="42" t="s">
        <v>825</v>
      </c>
      <c r="B372" s="49" t="s">
        <v>817</v>
      </c>
      <c r="C372" s="51" t="s">
        <v>450</v>
      </c>
      <c r="D372" s="50">
        <v>40000</v>
      </c>
      <c r="E372" s="90" t="s">
        <v>566</v>
      </c>
      <c r="F372" s="91"/>
      <c r="G372" s="97"/>
      <c r="H372" s="98"/>
    </row>
    <row r="373" spans="1:8" ht="12.75" customHeight="1">
      <c r="A373" s="42" t="s">
        <v>169</v>
      </c>
      <c r="B373" s="49" t="s">
        <v>817</v>
      </c>
      <c r="C373" s="51" t="s">
        <v>451</v>
      </c>
      <c r="D373" s="50">
        <v>17541318</v>
      </c>
      <c r="E373" s="84">
        <v>4368856.04</v>
      </c>
      <c r="F373" s="92"/>
      <c r="G373" s="97">
        <f t="shared" si="5"/>
        <v>24.906087672545475</v>
      </c>
      <c r="H373" s="98"/>
    </row>
    <row r="374" spans="1:8" ht="12.75" customHeight="1">
      <c r="A374" s="42" t="s">
        <v>30</v>
      </c>
      <c r="B374" s="49" t="s">
        <v>817</v>
      </c>
      <c r="C374" s="51" t="s">
        <v>452</v>
      </c>
      <c r="D374" s="50">
        <v>17541318</v>
      </c>
      <c r="E374" s="84">
        <v>4368856.04</v>
      </c>
      <c r="F374" s="92"/>
      <c r="G374" s="97">
        <f t="shared" si="5"/>
        <v>24.906087672545475</v>
      </c>
      <c r="H374" s="98"/>
    </row>
    <row r="375" spans="1:8" ht="12.75" customHeight="1">
      <c r="A375" s="42" t="s">
        <v>31</v>
      </c>
      <c r="B375" s="49" t="s">
        <v>817</v>
      </c>
      <c r="C375" s="51" t="s">
        <v>453</v>
      </c>
      <c r="D375" s="50">
        <v>10516318</v>
      </c>
      <c r="E375" s="84">
        <v>3531240.1</v>
      </c>
      <c r="F375" s="92"/>
      <c r="G375" s="97">
        <f t="shared" si="5"/>
        <v>33.57867363843505</v>
      </c>
      <c r="H375" s="98"/>
    </row>
    <row r="376" spans="1:8" ht="12.75" customHeight="1">
      <c r="A376" s="42" t="s">
        <v>32</v>
      </c>
      <c r="B376" s="49" t="s">
        <v>817</v>
      </c>
      <c r="C376" s="51" t="s">
        <v>454</v>
      </c>
      <c r="D376" s="50">
        <v>7025000</v>
      </c>
      <c r="E376" s="84">
        <v>837615.94</v>
      </c>
      <c r="F376" s="92"/>
      <c r="G376" s="97">
        <f t="shared" si="5"/>
        <v>11.923358576512456</v>
      </c>
      <c r="H376" s="98"/>
    </row>
    <row r="377" spans="1:8" ht="12.75" customHeight="1">
      <c r="A377" s="42" t="s">
        <v>33</v>
      </c>
      <c r="B377" s="49" t="s">
        <v>817</v>
      </c>
      <c r="C377" s="51" t="s">
        <v>455</v>
      </c>
      <c r="D377" s="50">
        <v>5646200</v>
      </c>
      <c r="E377" s="84">
        <v>2344126</v>
      </c>
      <c r="F377" s="92"/>
      <c r="G377" s="97">
        <f t="shared" si="5"/>
        <v>41.516878608621724</v>
      </c>
      <c r="H377" s="98"/>
    </row>
    <row r="378" spans="1:8" ht="12.75" customHeight="1">
      <c r="A378" s="42" t="s">
        <v>822</v>
      </c>
      <c r="B378" s="49" t="s">
        <v>817</v>
      </c>
      <c r="C378" s="51" t="s">
        <v>456</v>
      </c>
      <c r="D378" s="50">
        <v>4883900</v>
      </c>
      <c r="E378" s="84">
        <v>1776926</v>
      </c>
      <c r="F378" s="92"/>
      <c r="G378" s="97">
        <f t="shared" si="5"/>
        <v>36.38334118225189</v>
      </c>
      <c r="H378" s="98"/>
    </row>
    <row r="379" spans="1:8" ht="12.75" customHeight="1">
      <c r="A379" s="42" t="s">
        <v>823</v>
      </c>
      <c r="B379" s="49" t="s">
        <v>817</v>
      </c>
      <c r="C379" s="51" t="s">
        <v>457</v>
      </c>
      <c r="D379" s="50">
        <v>4883900</v>
      </c>
      <c r="E379" s="84">
        <v>1776926</v>
      </c>
      <c r="F379" s="92"/>
      <c r="G379" s="97">
        <f t="shared" si="5"/>
        <v>36.38334118225189</v>
      </c>
      <c r="H379" s="98"/>
    </row>
    <row r="380" spans="1:8" ht="12.75" customHeight="1">
      <c r="A380" s="42" t="s">
        <v>825</v>
      </c>
      <c r="B380" s="49" t="s">
        <v>817</v>
      </c>
      <c r="C380" s="51" t="s">
        <v>458</v>
      </c>
      <c r="D380" s="50">
        <v>4883900</v>
      </c>
      <c r="E380" s="84">
        <v>1776926</v>
      </c>
      <c r="F380" s="92"/>
      <c r="G380" s="97">
        <f t="shared" si="5"/>
        <v>36.38334118225189</v>
      </c>
      <c r="H380" s="98"/>
    </row>
    <row r="381" spans="1:8" ht="12.75" customHeight="1">
      <c r="A381" s="42" t="s">
        <v>830</v>
      </c>
      <c r="B381" s="49" t="s">
        <v>817</v>
      </c>
      <c r="C381" s="51" t="s">
        <v>459</v>
      </c>
      <c r="D381" s="50">
        <v>762300</v>
      </c>
      <c r="E381" s="84">
        <v>567200</v>
      </c>
      <c r="F381" s="92"/>
      <c r="G381" s="97">
        <f t="shared" si="5"/>
        <v>74.40640167912895</v>
      </c>
      <c r="H381" s="98"/>
    </row>
    <row r="382" spans="1:8" ht="12.75" customHeight="1">
      <c r="A382" s="42" t="s">
        <v>775</v>
      </c>
      <c r="B382" s="49" t="s">
        <v>817</v>
      </c>
      <c r="C382" s="51" t="s">
        <v>460</v>
      </c>
      <c r="D382" s="50">
        <v>762300</v>
      </c>
      <c r="E382" s="84">
        <v>567200</v>
      </c>
      <c r="F382" s="92"/>
      <c r="G382" s="97">
        <f t="shared" si="5"/>
        <v>74.40640167912895</v>
      </c>
      <c r="H382" s="98"/>
    </row>
    <row r="383" spans="1:8" ht="12.75" customHeight="1">
      <c r="A383" s="42" t="s">
        <v>461</v>
      </c>
      <c r="B383" s="49" t="s">
        <v>817</v>
      </c>
      <c r="C383" s="51" t="s">
        <v>462</v>
      </c>
      <c r="D383" s="50">
        <v>15000000</v>
      </c>
      <c r="E383" s="84">
        <v>866027.4</v>
      </c>
      <c r="F383" s="92"/>
      <c r="G383" s="97">
        <f t="shared" si="5"/>
        <v>5.773516</v>
      </c>
      <c r="H383" s="98"/>
    </row>
    <row r="384" spans="1:8" ht="12.75" customHeight="1">
      <c r="A384" s="42" t="s">
        <v>36</v>
      </c>
      <c r="B384" s="49" t="s">
        <v>817</v>
      </c>
      <c r="C384" s="51" t="s">
        <v>463</v>
      </c>
      <c r="D384" s="50">
        <v>15000000</v>
      </c>
      <c r="E384" s="84">
        <v>866027.4</v>
      </c>
      <c r="F384" s="92"/>
      <c r="G384" s="97">
        <f t="shared" si="5"/>
        <v>5.773516</v>
      </c>
      <c r="H384" s="98"/>
    </row>
    <row r="385" spans="1:8" ht="12.75" customHeight="1">
      <c r="A385" s="42" t="s">
        <v>34</v>
      </c>
      <c r="B385" s="49" t="s">
        <v>817</v>
      </c>
      <c r="C385" s="51" t="s">
        <v>464</v>
      </c>
      <c r="D385" s="50">
        <v>15000000</v>
      </c>
      <c r="E385" s="84">
        <v>866027.4</v>
      </c>
      <c r="F385" s="92"/>
      <c r="G385" s="97">
        <f t="shared" si="5"/>
        <v>5.773516</v>
      </c>
      <c r="H385" s="98"/>
    </row>
    <row r="386" spans="1:8" ht="12.75" customHeight="1">
      <c r="A386" s="42" t="s">
        <v>35</v>
      </c>
      <c r="B386" s="49" t="s">
        <v>817</v>
      </c>
      <c r="C386" s="51" t="s">
        <v>465</v>
      </c>
      <c r="D386" s="50">
        <v>15000000</v>
      </c>
      <c r="E386" s="84">
        <v>866027.4</v>
      </c>
      <c r="F386" s="92"/>
      <c r="G386" s="97">
        <f t="shared" si="5"/>
        <v>5.773516</v>
      </c>
      <c r="H386" s="98"/>
    </row>
    <row r="387" spans="1:8" ht="12.75" customHeight="1">
      <c r="A387" s="42" t="s">
        <v>466</v>
      </c>
      <c r="B387" s="49" t="s">
        <v>817</v>
      </c>
      <c r="C387" s="51" t="s">
        <v>467</v>
      </c>
      <c r="D387" s="50">
        <v>252216363</v>
      </c>
      <c r="E387" s="84">
        <v>122308840.06</v>
      </c>
      <c r="F387" s="92"/>
      <c r="G387" s="97">
        <f t="shared" si="5"/>
        <v>48.49361817972135</v>
      </c>
      <c r="H387" s="98"/>
    </row>
    <row r="388" spans="1:8" ht="12.75" customHeight="1">
      <c r="A388" s="42" t="s">
        <v>38</v>
      </c>
      <c r="B388" s="49" t="s">
        <v>817</v>
      </c>
      <c r="C388" s="51" t="s">
        <v>468</v>
      </c>
      <c r="D388" s="50">
        <v>93167738</v>
      </c>
      <c r="E388" s="84">
        <v>46583916</v>
      </c>
      <c r="F388" s="92"/>
      <c r="G388" s="97">
        <f t="shared" si="5"/>
        <v>50.0000504466471</v>
      </c>
      <c r="H388" s="98"/>
    </row>
    <row r="389" spans="1:8" ht="12.75" customHeight="1">
      <c r="A389" s="42" t="s">
        <v>830</v>
      </c>
      <c r="B389" s="49" t="s">
        <v>817</v>
      </c>
      <c r="C389" s="51" t="s">
        <v>469</v>
      </c>
      <c r="D389" s="50">
        <v>93167738</v>
      </c>
      <c r="E389" s="84">
        <v>46583916</v>
      </c>
      <c r="F389" s="92"/>
      <c r="G389" s="97">
        <f t="shared" si="5"/>
        <v>50.0000504466471</v>
      </c>
      <c r="H389" s="98"/>
    </row>
    <row r="390" spans="1:8" ht="12.75" customHeight="1">
      <c r="A390" s="42" t="s">
        <v>37</v>
      </c>
      <c r="B390" s="49" t="s">
        <v>817</v>
      </c>
      <c r="C390" s="51" t="s">
        <v>470</v>
      </c>
      <c r="D390" s="50">
        <v>93167738</v>
      </c>
      <c r="E390" s="84">
        <v>46583916</v>
      </c>
      <c r="F390" s="92"/>
      <c r="G390" s="97">
        <f t="shared" si="5"/>
        <v>50.0000504466471</v>
      </c>
      <c r="H390" s="98"/>
    </row>
    <row r="391" spans="1:8" ht="12.75" customHeight="1">
      <c r="A391" s="42" t="s">
        <v>471</v>
      </c>
      <c r="B391" s="49" t="s">
        <v>817</v>
      </c>
      <c r="C391" s="51" t="s">
        <v>472</v>
      </c>
      <c r="D391" s="50">
        <v>93167738</v>
      </c>
      <c r="E391" s="84">
        <v>46583916</v>
      </c>
      <c r="F391" s="92"/>
      <c r="G391" s="97">
        <f>E391/D391*100</f>
        <v>50.0000504466471</v>
      </c>
      <c r="H391" s="98"/>
    </row>
    <row r="392" spans="1:8" ht="12.75" customHeight="1">
      <c r="A392" s="42" t="s">
        <v>39</v>
      </c>
      <c r="B392" s="49" t="s">
        <v>817</v>
      </c>
      <c r="C392" s="51" t="s">
        <v>473</v>
      </c>
      <c r="D392" s="50">
        <v>159048625</v>
      </c>
      <c r="E392" s="84">
        <v>75724924.06</v>
      </c>
      <c r="F392" s="92"/>
      <c r="G392" s="97">
        <f>E392/D392*100</f>
        <v>47.61117806582735</v>
      </c>
      <c r="H392" s="98"/>
    </row>
    <row r="393" spans="1:8" ht="12.75" customHeight="1">
      <c r="A393" s="42" t="s">
        <v>830</v>
      </c>
      <c r="B393" s="49" t="s">
        <v>817</v>
      </c>
      <c r="C393" s="51" t="s">
        <v>474</v>
      </c>
      <c r="D393" s="50">
        <v>159048625</v>
      </c>
      <c r="E393" s="99">
        <v>75724924.06</v>
      </c>
      <c r="F393" s="100"/>
      <c r="G393" s="101">
        <f>E393/D393*100</f>
        <v>47.61117806582735</v>
      </c>
      <c r="H393" s="102"/>
    </row>
    <row r="394" spans="1:8" ht="12.75" customHeight="1">
      <c r="A394" s="42" t="s">
        <v>775</v>
      </c>
      <c r="B394" s="49" t="s">
        <v>817</v>
      </c>
      <c r="C394" s="51" t="s">
        <v>475</v>
      </c>
      <c r="D394" s="55">
        <v>159048625</v>
      </c>
      <c r="E394" s="93">
        <v>75724924.06</v>
      </c>
      <c r="F394" s="94"/>
      <c r="G394" s="95">
        <f>E394/D394*100</f>
        <v>47.61117806582735</v>
      </c>
      <c r="H394" s="96"/>
    </row>
    <row r="395" spans="1:8" ht="12.75" customHeight="1">
      <c r="A395" s="52" t="s">
        <v>476</v>
      </c>
      <c r="B395" s="53">
        <v>450</v>
      </c>
      <c r="C395" s="54" t="s">
        <v>46</v>
      </c>
      <c r="D395" s="58">
        <v>-13836984.78</v>
      </c>
      <c r="E395" s="63">
        <v>379134374.72</v>
      </c>
      <c r="F395" s="57">
        <v>19560761.21</v>
      </c>
      <c r="G395" s="88"/>
      <c r="H395" s="89"/>
    </row>
  </sheetData>
  <sheetProtection/>
  <mergeCells count="784">
    <mergeCell ref="E10:F10"/>
    <mergeCell ref="G4:H4"/>
    <mergeCell ref="G5:H5"/>
    <mergeCell ref="G6:H6"/>
    <mergeCell ref="A2:D2"/>
    <mergeCell ref="E4:F4"/>
    <mergeCell ref="E7:F7"/>
    <mergeCell ref="G10:H10"/>
    <mergeCell ref="G11:H11"/>
    <mergeCell ref="G12:H12"/>
    <mergeCell ref="G7:H7"/>
    <mergeCell ref="G8:H8"/>
    <mergeCell ref="G9:H9"/>
    <mergeCell ref="E15:F15"/>
    <mergeCell ref="G15:H15"/>
    <mergeCell ref="E16:F16"/>
    <mergeCell ref="G16:H16"/>
    <mergeCell ref="E13:F13"/>
    <mergeCell ref="G13:H13"/>
    <mergeCell ref="E14:F14"/>
    <mergeCell ref="G14:H14"/>
    <mergeCell ref="E19:F19"/>
    <mergeCell ref="G19:H19"/>
    <mergeCell ref="E20:F20"/>
    <mergeCell ref="G20:H20"/>
    <mergeCell ref="E17:F17"/>
    <mergeCell ref="G17:H17"/>
    <mergeCell ref="E18:F18"/>
    <mergeCell ref="G18:H18"/>
    <mergeCell ref="E23:F23"/>
    <mergeCell ref="G23:H23"/>
    <mergeCell ref="E24:F24"/>
    <mergeCell ref="G24:H24"/>
    <mergeCell ref="E21:F21"/>
    <mergeCell ref="G21:H21"/>
    <mergeCell ref="E22:F22"/>
    <mergeCell ref="G22:H22"/>
    <mergeCell ref="E27:F27"/>
    <mergeCell ref="G27:H27"/>
    <mergeCell ref="E28:F28"/>
    <mergeCell ref="G28:H28"/>
    <mergeCell ref="E25:F25"/>
    <mergeCell ref="G25:H25"/>
    <mergeCell ref="E26:F26"/>
    <mergeCell ref="G26:H26"/>
    <mergeCell ref="E31:F31"/>
    <mergeCell ref="G31:H31"/>
    <mergeCell ref="E32:F32"/>
    <mergeCell ref="G32:H32"/>
    <mergeCell ref="E29:F29"/>
    <mergeCell ref="G29:H29"/>
    <mergeCell ref="E30:F30"/>
    <mergeCell ref="G30:H30"/>
    <mergeCell ref="E35:F35"/>
    <mergeCell ref="G35:H35"/>
    <mergeCell ref="E36:F36"/>
    <mergeCell ref="G36:H36"/>
    <mergeCell ref="E33:F33"/>
    <mergeCell ref="G33:H33"/>
    <mergeCell ref="E34:F34"/>
    <mergeCell ref="G34:H34"/>
    <mergeCell ref="E39:F39"/>
    <mergeCell ref="G39:H39"/>
    <mergeCell ref="E40:F40"/>
    <mergeCell ref="G40:H40"/>
    <mergeCell ref="E37:F37"/>
    <mergeCell ref="G37:H37"/>
    <mergeCell ref="E38:F38"/>
    <mergeCell ref="G38:H38"/>
    <mergeCell ref="E43:F43"/>
    <mergeCell ref="G43:H43"/>
    <mergeCell ref="E44:F44"/>
    <mergeCell ref="G44:H44"/>
    <mergeCell ref="E41:F41"/>
    <mergeCell ref="G41:H41"/>
    <mergeCell ref="E42:F42"/>
    <mergeCell ref="G42:H42"/>
    <mergeCell ref="E47:F47"/>
    <mergeCell ref="G47:H47"/>
    <mergeCell ref="E48:F48"/>
    <mergeCell ref="G48:H48"/>
    <mergeCell ref="E45:F45"/>
    <mergeCell ref="G45:H45"/>
    <mergeCell ref="E46:F46"/>
    <mergeCell ref="G46:H46"/>
    <mergeCell ref="E51:F51"/>
    <mergeCell ref="G51:H51"/>
    <mergeCell ref="E52:F52"/>
    <mergeCell ref="G52:H52"/>
    <mergeCell ref="E49:F49"/>
    <mergeCell ref="G49:H49"/>
    <mergeCell ref="E50:F50"/>
    <mergeCell ref="G50:H50"/>
    <mergeCell ref="E55:F55"/>
    <mergeCell ref="G55:H55"/>
    <mergeCell ref="E56:F56"/>
    <mergeCell ref="G56:H56"/>
    <mergeCell ref="E53:F53"/>
    <mergeCell ref="G53:H53"/>
    <mergeCell ref="E54:F54"/>
    <mergeCell ref="G54:H54"/>
    <mergeCell ref="E59:F59"/>
    <mergeCell ref="G59:H59"/>
    <mergeCell ref="E60:F60"/>
    <mergeCell ref="G60:H60"/>
    <mergeCell ref="E57:F57"/>
    <mergeCell ref="G57:H57"/>
    <mergeCell ref="E58:F58"/>
    <mergeCell ref="G58:H58"/>
    <mergeCell ref="E63:F63"/>
    <mergeCell ref="G63:H63"/>
    <mergeCell ref="E64:F64"/>
    <mergeCell ref="G64:H64"/>
    <mergeCell ref="E61:F61"/>
    <mergeCell ref="G61:H61"/>
    <mergeCell ref="E62:F62"/>
    <mergeCell ref="G62:H62"/>
    <mergeCell ref="E67:F67"/>
    <mergeCell ref="G67:H67"/>
    <mergeCell ref="E68:F68"/>
    <mergeCell ref="G68:H68"/>
    <mergeCell ref="E65:F65"/>
    <mergeCell ref="G65:H65"/>
    <mergeCell ref="E66:F66"/>
    <mergeCell ref="G66:H66"/>
    <mergeCell ref="E71:F71"/>
    <mergeCell ref="G71:H71"/>
    <mergeCell ref="E72:F72"/>
    <mergeCell ref="G72:H72"/>
    <mergeCell ref="E69:F69"/>
    <mergeCell ref="G69:H69"/>
    <mergeCell ref="E70:F70"/>
    <mergeCell ref="G70:H70"/>
    <mergeCell ref="E75:F75"/>
    <mergeCell ref="G75:H75"/>
    <mergeCell ref="E76:F76"/>
    <mergeCell ref="G76:H76"/>
    <mergeCell ref="E73:F73"/>
    <mergeCell ref="G73:H73"/>
    <mergeCell ref="E74:F74"/>
    <mergeCell ref="G74:H74"/>
    <mergeCell ref="E79:F79"/>
    <mergeCell ref="G79:H79"/>
    <mergeCell ref="E80:F80"/>
    <mergeCell ref="G80:H80"/>
    <mergeCell ref="E77:F77"/>
    <mergeCell ref="G77:H77"/>
    <mergeCell ref="E78:F78"/>
    <mergeCell ref="G78:H78"/>
    <mergeCell ref="E83:F83"/>
    <mergeCell ref="G83:H83"/>
    <mergeCell ref="E84:F84"/>
    <mergeCell ref="G84:H84"/>
    <mergeCell ref="E81:F81"/>
    <mergeCell ref="G81:H81"/>
    <mergeCell ref="E82:F82"/>
    <mergeCell ref="G82:H82"/>
    <mergeCell ref="E88:F88"/>
    <mergeCell ref="G88:H88"/>
    <mergeCell ref="E87:F87"/>
    <mergeCell ref="G87:H87"/>
    <mergeCell ref="E85:F85"/>
    <mergeCell ref="G85:H85"/>
    <mergeCell ref="E86:F86"/>
    <mergeCell ref="G86:H86"/>
    <mergeCell ref="E91:F91"/>
    <mergeCell ref="G91:H91"/>
    <mergeCell ref="E92:F92"/>
    <mergeCell ref="G92:H92"/>
    <mergeCell ref="E89:F89"/>
    <mergeCell ref="G89:H89"/>
    <mergeCell ref="E90:F90"/>
    <mergeCell ref="G90:H90"/>
    <mergeCell ref="E95:F95"/>
    <mergeCell ref="G95:H95"/>
    <mergeCell ref="E96:F96"/>
    <mergeCell ref="G96:H96"/>
    <mergeCell ref="E93:F93"/>
    <mergeCell ref="G93:H93"/>
    <mergeCell ref="E94:F94"/>
    <mergeCell ref="G94:H94"/>
    <mergeCell ref="E99:F99"/>
    <mergeCell ref="G99:H99"/>
    <mergeCell ref="E100:F100"/>
    <mergeCell ref="G100:H100"/>
    <mergeCell ref="E97:F97"/>
    <mergeCell ref="G97:H97"/>
    <mergeCell ref="E98:F98"/>
    <mergeCell ref="G98:H98"/>
    <mergeCell ref="E102:F102"/>
    <mergeCell ref="G102:H102"/>
    <mergeCell ref="E103:F103"/>
    <mergeCell ref="G103:H103"/>
    <mergeCell ref="E101:F101"/>
    <mergeCell ref="G101:H101"/>
    <mergeCell ref="E106:F106"/>
    <mergeCell ref="G106:H106"/>
    <mergeCell ref="E107:F107"/>
    <mergeCell ref="G107:H107"/>
    <mergeCell ref="E104:F104"/>
    <mergeCell ref="G104:H104"/>
    <mergeCell ref="E105:F105"/>
    <mergeCell ref="G105:H105"/>
    <mergeCell ref="E110:F110"/>
    <mergeCell ref="G110:H110"/>
    <mergeCell ref="E108:F108"/>
    <mergeCell ref="G108:H108"/>
    <mergeCell ref="E109:F109"/>
    <mergeCell ref="G109:H109"/>
    <mergeCell ref="E112:F112"/>
    <mergeCell ref="G112:H112"/>
    <mergeCell ref="E113:F113"/>
    <mergeCell ref="G113:H113"/>
    <mergeCell ref="E111:F111"/>
    <mergeCell ref="G111:H111"/>
    <mergeCell ref="E116:F116"/>
    <mergeCell ref="G116:H116"/>
    <mergeCell ref="E117:F117"/>
    <mergeCell ref="G117:H117"/>
    <mergeCell ref="E114:F114"/>
    <mergeCell ref="G114:H114"/>
    <mergeCell ref="E115:F115"/>
    <mergeCell ref="G115:H115"/>
    <mergeCell ref="E120:F120"/>
    <mergeCell ref="G120:H120"/>
    <mergeCell ref="E121:F121"/>
    <mergeCell ref="G121:H121"/>
    <mergeCell ref="E118:F118"/>
    <mergeCell ref="G118:H118"/>
    <mergeCell ref="E119:F119"/>
    <mergeCell ref="G119:H119"/>
    <mergeCell ref="E124:F124"/>
    <mergeCell ref="G124:H124"/>
    <mergeCell ref="E122:F122"/>
    <mergeCell ref="G122:H122"/>
    <mergeCell ref="E123:F123"/>
    <mergeCell ref="G123:H123"/>
    <mergeCell ref="E127:F127"/>
    <mergeCell ref="G127:H127"/>
    <mergeCell ref="E128:F128"/>
    <mergeCell ref="G128:H128"/>
    <mergeCell ref="E125:F125"/>
    <mergeCell ref="G125:H125"/>
    <mergeCell ref="E126:F126"/>
    <mergeCell ref="G126:H126"/>
    <mergeCell ref="E131:F131"/>
    <mergeCell ref="G131:H131"/>
    <mergeCell ref="E132:F132"/>
    <mergeCell ref="G132:H132"/>
    <mergeCell ref="E129:F129"/>
    <mergeCell ref="G129:H129"/>
    <mergeCell ref="E130:F130"/>
    <mergeCell ref="G130:H130"/>
    <mergeCell ref="E135:F135"/>
    <mergeCell ref="G135:H135"/>
    <mergeCell ref="E136:F136"/>
    <mergeCell ref="G136:H136"/>
    <mergeCell ref="E133:F133"/>
    <mergeCell ref="G133:H133"/>
    <mergeCell ref="E134:F134"/>
    <mergeCell ref="G134:H134"/>
    <mergeCell ref="E139:F139"/>
    <mergeCell ref="G139:H139"/>
    <mergeCell ref="E140:F140"/>
    <mergeCell ref="G140:H140"/>
    <mergeCell ref="E137:F137"/>
    <mergeCell ref="G137:H137"/>
    <mergeCell ref="E138:F138"/>
    <mergeCell ref="G138:H138"/>
    <mergeCell ref="E143:F143"/>
    <mergeCell ref="G143:H143"/>
    <mergeCell ref="E144:F144"/>
    <mergeCell ref="G144:H144"/>
    <mergeCell ref="E141:F141"/>
    <mergeCell ref="G141:H141"/>
    <mergeCell ref="E142:F142"/>
    <mergeCell ref="G142:H142"/>
    <mergeCell ref="E147:F147"/>
    <mergeCell ref="G147:H147"/>
    <mergeCell ref="E148:F148"/>
    <mergeCell ref="G148:H148"/>
    <mergeCell ref="E145:F145"/>
    <mergeCell ref="G145:H145"/>
    <mergeCell ref="E146:F146"/>
    <mergeCell ref="G146:H146"/>
    <mergeCell ref="E151:F151"/>
    <mergeCell ref="G151:H151"/>
    <mergeCell ref="E152:F152"/>
    <mergeCell ref="G152:H152"/>
    <mergeCell ref="E149:F149"/>
    <mergeCell ref="G149:H149"/>
    <mergeCell ref="E150:F150"/>
    <mergeCell ref="G150:H150"/>
    <mergeCell ref="E155:F155"/>
    <mergeCell ref="G155:H155"/>
    <mergeCell ref="E156:F156"/>
    <mergeCell ref="G156:H156"/>
    <mergeCell ref="E153:F153"/>
    <mergeCell ref="G153:H153"/>
    <mergeCell ref="E154:F154"/>
    <mergeCell ref="G154:H154"/>
    <mergeCell ref="E159:F159"/>
    <mergeCell ref="G159:H159"/>
    <mergeCell ref="E160:F160"/>
    <mergeCell ref="G160:H160"/>
    <mergeCell ref="E157:F157"/>
    <mergeCell ref="G157:H157"/>
    <mergeCell ref="E158:F158"/>
    <mergeCell ref="G158:H158"/>
    <mergeCell ref="E163:F163"/>
    <mergeCell ref="G163:H163"/>
    <mergeCell ref="E164:F164"/>
    <mergeCell ref="G164:H164"/>
    <mergeCell ref="E161:F161"/>
    <mergeCell ref="G161:H161"/>
    <mergeCell ref="E162:F162"/>
    <mergeCell ref="G162:H162"/>
    <mergeCell ref="E167:F167"/>
    <mergeCell ref="G167:H167"/>
    <mergeCell ref="E168:F168"/>
    <mergeCell ref="G168:H168"/>
    <mergeCell ref="E165:F165"/>
    <mergeCell ref="G165:H165"/>
    <mergeCell ref="E166:F166"/>
    <mergeCell ref="G166:H166"/>
    <mergeCell ref="E171:F171"/>
    <mergeCell ref="G171:H171"/>
    <mergeCell ref="E172:F172"/>
    <mergeCell ref="G172:H172"/>
    <mergeCell ref="E169:F169"/>
    <mergeCell ref="G169:H169"/>
    <mergeCell ref="E170:F170"/>
    <mergeCell ref="G170:H170"/>
    <mergeCell ref="E175:F175"/>
    <mergeCell ref="G175:H175"/>
    <mergeCell ref="E176:F176"/>
    <mergeCell ref="G176:H176"/>
    <mergeCell ref="E173:F173"/>
    <mergeCell ref="G173:H173"/>
    <mergeCell ref="E174:F174"/>
    <mergeCell ref="G174:H174"/>
    <mergeCell ref="E179:F179"/>
    <mergeCell ref="G179:H179"/>
    <mergeCell ref="E180:F180"/>
    <mergeCell ref="G180:H180"/>
    <mergeCell ref="E177:F177"/>
    <mergeCell ref="G177:H177"/>
    <mergeCell ref="E178:F178"/>
    <mergeCell ref="G178:H178"/>
    <mergeCell ref="E183:F183"/>
    <mergeCell ref="G183:H183"/>
    <mergeCell ref="E181:F181"/>
    <mergeCell ref="G181:H181"/>
    <mergeCell ref="E182:F182"/>
    <mergeCell ref="G182:H182"/>
    <mergeCell ref="E186:F186"/>
    <mergeCell ref="G186:H186"/>
    <mergeCell ref="E187:F187"/>
    <mergeCell ref="G187:H187"/>
    <mergeCell ref="E184:F184"/>
    <mergeCell ref="G184:H184"/>
    <mergeCell ref="E185:F185"/>
    <mergeCell ref="G185:H185"/>
    <mergeCell ref="E190:F190"/>
    <mergeCell ref="G190:H190"/>
    <mergeCell ref="E188:F188"/>
    <mergeCell ref="G188:H188"/>
    <mergeCell ref="E189:F189"/>
    <mergeCell ref="G189:H189"/>
    <mergeCell ref="E192:F192"/>
    <mergeCell ref="G192:H192"/>
    <mergeCell ref="E193:F193"/>
    <mergeCell ref="G193:H193"/>
    <mergeCell ref="E191:F191"/>
    <mergeCell ref="G191:H191"/>
    <mergeCell ref="E196:F196"/>
    <mergeCell ref="G196:H196"/>
    <mergeCell ref="E194:F194"/>
    <mergeCell ref="G194:H194"/>
    <mergeCell ref="E195:F195"/>
    <mergeCell ref="G195:H195"/>
    <mergeCell ref="E199:F199"/>
    <mergeCell ref="G199:H199"/>
    <mergeCell ref="E200:F200"/>
    <mergeCell ref="G200:H200"/>
    <mergeCell ref="E197:F197"/>
    <mergeCell ref="G197:H197"/>
    <mergeCell ref="E198:F198"/>
    <mergeCell ref="G198:H198"/>
    <mergeCell ref="E203:F203"/>
    <mergeCell ref="G203:H203"/>
    <mergeCell ref="E204:F204"/>
    <mergeCell ref="G204:H204"/>
    <mergeCell ref="E201:F201"/>
    <mergeCell ref="G201:H201"/>
    <mergeCell ref="E202:F202"/>
    <mergeCell ref="G202:H202"/>
    <mergeCell ref="E207:F207"/>
    <mergeCell ref="G207:H207"/>
    <mergeCell ref="E208:F208"/>
    <mergeCell ref="G208:H208"/>
    <mergeCell ref="E205:F205"/>
    <mergeCell ref="G205:H205"/>
    <mergeCell ref="E206:F206"/>
    <mergeCell ref="G206:H206"/>
    <mergeCell ref="E211:F211"/>
    <mergeCell ref="G211:H211"/>
    <mergeCell ref="E212:F212"/>
    <mergeCell ref="G212:H212"/>
    <mergeCell ref="E209:F209"/>
    <mergeCell ref="G209:H209"/>
    <mergeCell ref="E210:F210"/>
    <mergeCell ref="G210:H210"/>
    <mergeCell ref="E215:F215"/>
    <mergeCell ref="G215:H215"/>
    <mergeCell ref="E216:F216"/>
    <mergeCell ref="G216:H216"/>
    <mergeCell ref="E213:F213"/>
    <mergeCell ref="G213:H213"/>
    <mergeCell ref="E214:F214"/>
    <mergeCell ref="G214:H214"/>
    <mergeCell ref="E219:F219"/>
    <mergeCell ref="G219:H219"/>
    <mergeCell ref="E220:F220"/>
    <mergeCell ref="G220:H220"/>
    <mergeCell ref="E217:F217"/>
    <mergeCell ref="G217:H217"/>
    <mergeCell ref="E218:F218"/>
    <mergeCell ref="G218:H218"/>
    <mergeCell ref="E223:F223"/>
    <mergeCell ref="G223:H223"/>
    <mergeCell ref="E224:F224"/>
    <mergeCell ref="G224:H224"/>
    <mergeCell ref="E221:F221"/>
    <mergeCell ref="G221:H221"/>
    <mergeCell ref="E222:F222"/>
    <mergeCell ref="G222:H222"/>
    <mergeCell ref="E227:F227"/>
    <mergeCell ref="G227:H227"/>
    <mergeCell ref="E228:F228"/>
    <mergeCell ref="G228:H228"/>
    <mergeCell ref="E225:F225"/>
    <mergeCell ref="G225:H225"/>
    <mergeCell ref="E226:F226"/>
    <mergeCell ref="G226:H226"/>
    <mergeCell ref="E231:F231"/>
    <mergeCell ref="G231:H231"/>
    <mergeCell ref="E232:F232"/>
    <mergeCell ref="G232:H232"/>
    <mergeCell ref="E229:F229"/>
    <mergeCell ref="G229:H229"/>
    <mergeCell ref="E230:F230"/>
    <mergeCell ref="G230:H230"/>
    <mergeCell ref="E235:F235"/>
    <mergeCell ref="G235:H235"/>
    <mergeCell ref="E236:F236"/>
    <mergeCell ref="G236:H236"/>
    <mergeCell ref="E233:F233"/>
    <mergeCell ref="G233:H233"/>
    <mergeCell ref="E234:F234"/>
    <mergeCell ref="G234:H234"/>
    <mergeCell ref="E239:F239"/>
    <mergeCell ref="G239:H239"/>
    <mergeCell ref="E240:F240"/>
    <mergeCell ref="G240:H240"/>
    <mergeCell ref="E237:F237"/>
    <mergeCell ref="G237:H237"/>
    <mergeCell ref="E238:F238"/>
    <mergeCell ref="G238:H238"/>
    <mergeCell ref="E243:F243"/>
    <mergeCell ref="G243:H243"/>
    <mergeCell ref="E244:F244"/>
    <mergeCell ref="G244:H244"/>
    <mergeCell ref="E241:F241"/>
    <mergeCell ref="G241:H241"/>
    <mergeCell ref="E242:F242"/>
    <mergeCell ref="G242:H242"/>
    <mergeCell ref="E247:F247"/>
    <mergeCell ref="G247:H247"/>
    <mergeCell ref="E248:F248"/>
    <mergeCell ref="G248:H248"/>
    <mergeCell ref="E245:F245"/>
    <mergeCell ref="G245:H245"/>
    <mergeCell ref="E246:F246"/>
    <mergeCell ref="G246:H246"/>
    <mergeCell ref="E251:F251"/>
    <mergeCell ref="G251:H251"/>
    <mergeCell ref="E252:F252"/>
    <mergeCell ref="G252:H252"/>
    <mergeCell ref="E249:F249"/>
    <mergeCell ref="G249:H249"/>
    <mergeCell ref="E250:F250"/>
    <mergeCell ref="G250:H250"/>
    <mergeCell ref="E255:F255"/>
    <mergeCell ref="G255:H255"/>
    <mergeCell ref="E256:F256"/>
    <mergeCell ref="G256:H256"/>
    <mergeCell ref="E253:F253"/>
    <mergeCell ref="G253:H253"/>
    <mergeCell ref="E254:F254"/>
    <mergeCell ref="G254:H254"/>
    <mergeCell ref="E259:F259"/>
    <mergeCell ref="G259:H259"/>
    <mergeCell ref="E260:F260"/>
    <mergeCell ref="G260:H260"/>
    <mergeCell ref="E257:F257"/>
    <mergeCell ref="G257:H257"/>
    <mergeCell ref="E258:F258"/>
    <mergeCell ref="G258:H258"/>
    <mergeCell ref="E263:F263"/>
    <mergeCell ref="G263:H263"/>
    <mergeCell ref="E264:F264"/>
    <mergeCell ref="G264:H264"/>
    <mergeCell ref="E261:F261"/>
    <mergeCell ref="G261:H261"/>
    <mergeCell ref="E262:F262"/>
    <mergeCell ref="G262:H262"/>
    <mergeCell ref="E267:F267"/>
    <mergeCell ref="G267:H267"/>
    <mergeCell ref="E265:F265"/>
    <mergeCell ref="G265:H265"/>
    <mergeCell ref="E266:F266"/>
    <mergeCell ref="G266:H266"/>
    <mergeCell ref="E269:F269"/>
    <mergeCell ref="G269:H269"/>
    <mergeCell ref="E270:F270"/>
    <mergeCell ref="G270:H270"/>
    <mergeCell ref="E268:F268"/>
    <mergeCell ref="G268:H268"/>
    <mergeCell ref="E273:F273"/>
    <mergeCell ref="G273:H273"/>
    <mergeCell ref="E274:F274"/>
    <mergeCell ref="G274:H274"/>
    <mergeCell ref="E271:F271"/>
    <mergeCell ref="G271:H271"/>
    <mergeCell ref="E272:F272"/>
    <mergeCell ref="G272:H272"/>
    <mergeCell ref="E277:F277"/>
    <mergeCell ref="G277:H277"/>
    <mergeCell ref="E278:F278"/>
    <mergeCell ref="G278:H278"/>
    <mergeCell ref="E275:F275"/>
    <mergeCell ref="G275:H275"/>
    <mergeCell ref="E276:F276"/>
    <mergeCell ref="G276:H276"/>
    <mergeCell ref="E281:F281"/>
    <mergeCell ref="G281:H281"/>
    <mergeCell ref="E282:F282"/>
    <mergeCell ref="G282:H282"/>
    <mergeCell ref="E279:F279"/>
    <mergeCell ref="G279:H279"/>
    <mergeCell ref="E280:F280"/>
    <mergeCell ref="G280:H280"/>
    <mergeCell ref="E285:F285"/>
    <mergeCell ref="G285:H285"/>
    <mergeCell ref="E286:F286"/>
    <mergeCell ref="G286:H286"/>
    <mergeCell ref="E283:F283"/>
    <mergeCell ref="G283:H283"/>
    <mergeCell ref="E284:F284"/>
    <mergeCell ref="G284:H284"/>
    <mergeCell ref="E289:F289"/>
    <mergeCell ref="G289:H289"/>
    <mergeCell ref="E290:F290"/>
    <mergeCell ref="G290:H290"/>
    <mergeCell ref="E287:F287"/>
    <mergeCell ref="G287:H287"/>
    <mergeCell ref="E288:F288"/>
    <mergeCell ref="G288:H288"/>
    <mergeCell ref="E293:F293"/>
    <mergeCell ref="G293:H293"/>
    <mergeCell ref="E294:F294"/>
    <mergeCell ref="G294:H294"/>
    <mergeCell ref="E291:F291"/>
    <mergeCell ref="G291:H291"/>
    <mergeCell ref="E292:F292"/>
    <mergeCell ref="G292:H292"/>
    <mergeCell ref="E297:F297"/>
    <mergeCell ref="G297:H297"/>
    <mergeCell ref="E298:F298"/>
    <mergeCell ref="G298:H298"/>
    <mergeCell ref="E295:F295"/>
    <mergeCell ref="G295:H295"/>
    <mergeCell ref="E296:F296"/>
    <mergeCell ref="G296:H296"/>
    <mergeCell ref="E301:F301"/>
    <mergeCell ref="G301:H301"/>
    <mergeCell ref="E302:F302"/>
    <mergeCell ref="G302:H302"/>
    <mergeCell ref="E299:F299"/>
    <mergeCell ref="G299:H299"/>
    <mergeCell ref="E300:F300"/>
    <mergeCell ref="G300:H300"/>
    <mergeCell ref="E305:F305"/>
    <mergeCell ref="G305:H305"/>
    <mergeCell ref="E306:F306"/>
    <mergeCell ref="G306:H306"/>
    <mergeCell ref="E303:F303"/>
    <mergeCell ref="G303:H303"/>
    <mergeCell ref="E304:F304"/>
    <mergeCell ref="G304:H304"/>
    <mergeCell ref="E309:F309"/>
    <mergeCell ref="G309:H309"/>
    <mergeCell ref="E307:F307"/>
    <mergeCell ref="G307:H307"/>
    <mergeCell ref="E308:F308"/>
    <mergeCell ref="G308:H308"/>
    <mergeCell ref="E312:F312"/>
    <mergeCell ref="G312:H312"/>
    <mergeCell ref="E313:F313"/>
    <mergeCell ref="G313:H313"/>
    <mergeCell ref="E310:F310"/>
    <mergeCell ref="G310:H310"/>
    <mergeCell ref="E311:F311"/>
    <mergeCell ref="G311:H311"/>
    <mergeCell ref="E316:F316"/>
    <mergeCell ref="G316:H316"/>
    <mergeCell ref="E317:F317"/>
    <mergeCell ref="G317:H317"/>
    <mergeCell ref="E314:F314"/>
    <mergeCell ref="G314:H314"/>
    <mergeCell ref="E315:F315"/>
    <mergeCell ref="G315:H315"/>
    <mergeCell ref="E320:F320"/>
    <mergeCell ref="G320:H320"/>
    <mergeCell ref="E321:F321"/>
    <mergeCell ref="G321:H321"/>
    <mergeCell ref="E318:F318"/>
    <mergeCell ref="G318:H318"/>
    <mergeCell ref="E319:F319"/>
    <mergeCell ref="G319:H319"/>
    <mergeCell ref="E324:F324"/>
    <mergeCell ref="G324:H324"/>
    <mergeCell ref="E325:F325"/>
    <mergeCell ref="G325:H325"/>
    <mergeCell ref="E322:F322"/>
    <mergeCell ref="G322:H322"/>
    <mergeCell ref="E323:F323"/>
    <mergeCell ref="G323:H323"/>
    <mergeCell ref="E328:F328"/>
    <mergeCell ref="G328:H328"/>
    <mergeCell ref="E329:F329"/>
    <mergeCell ref="G329:H329"/>
    <mergeCell ref="E326:F326"/>
    <mergeCell ref="G326:H326"/>
    <mergeCell ref="E327:F327"/>
    <mergeCell ref="G327:H327"/>
    <mergeCell ref="E332:F332"/>
    <mergeCell ref="G332:H332"/>
    <mergeCell ref="E333:F333"/>
    <mergeCell ref="G333:H333"/>
    <mergeCell ref="E330:F330"/>
    <mergeCell ref="G330:H330"/>
    <mergeCell ref="E331:F331"/>
    <mergeCell ref="G331:H331"/>
    <mergeCell ref="E336:F336"/>
    <mergeCell ref="G336:H336"/>
    <mergeCell ref="E337:F337"/>
    <mergeCell ref="G337:H337"/>
    <mergeCell ref="E334:F334"/>
    <mergeCell ref="G334:H334"/>
    <mergeCell ref="E335:F335"/>
    <mergeCell ref="G335:H335"/>
    <mergeCell ref="E340:F340"/>
    <mergeCell ref="G340:H340"/>
    <mergeCell ref="E341:F341"/>
    <mergeCell ref="G341:H341"/>
    <mergeCell ref="E338:F338"/>
    <mergeCell ref="G338:H338"/>
    <mergeCell ref="E339:F339"/>
    <mergeCell ref="G339:H339"/>
    <mergeCell ref="E344:F344"/>
    <mergeCell ref="G344:H344"/>
    <mergeCell ref="E345:F345"/>
    <mergeCell ref="G345:H345"/>
    <mergeCell ref="E342:F342"/>
    <mergeCell ref="G342:H342"/>
    <mergeCell ref="E343:F343"/>
    <mergeCell ref="G343:H343"/>
    <mergeCell ref="E348:F348"/>
    <mergeCell ref="G348:H348"/>
    <mergeCell ref="E349:F349"/>
    <mergeCell ref="G349:H349"/>
    <mergeCell ref="E346:F346"/>
    <mergeCell ref="G346:H346"/>
    <mergeCell ref="E347:F347"/>
    <mergeCell ref="G347:H347"/>
    <mergeCell ref="E352:F352"/>
    <mergeCell ref="G352:H352"/>
    <mergeCell ref="E353:F353"/>
    <mergeCell ref="G353:H353"/>
    <mergeCell ref="E350:F350"/>
    <mergeCell ref="G350:H350"/>
    <mergeCell ref="E351:F351"/>
    <mergeCell ref="G351:H351"/>
    <mergeCell ref="E356:F356"/>
    <mergeCell ref="G356:H356"/>
    <mergeCell ref="E357:F357"/>
    <mergeCell ref="G357:H357"/>
    <mergeCell ref="E354:F354"/>
    <mergeCell ref="G354:H354"/>
    <mergeCell ref="E355:F355"/>
    <mergeCell ref="G355:H355"/>
    <mergeCell ref="E360:F360"/>
    <mergeCell ref="G360:H360"/>
    <mergeCell ref="E361:F361"/>
    <mergeCell ref="G361:H361"/>
    <mergeCell ref="E358:F358"/>
    <mergeCell ref="G358:H358"/>
    <mergeCell ref="E359:F359"/>
    <mergeCell ref="G359:H359"/>
    <mergeCell ref="E364:F364"/>
    <mergeCell ref="G364:H364"/>
    <mergeCell ref="E365:F365"/>
    <mergeCell ref="G365:H365"/>
    <mergeCell ref="E362:F362"/>
    <mergeCell ref="G362:H362"/>
    <mergeCell ref="E363:F363"/>
    <mergeCell ref="G363:H363"/>
    <mergeCell ref="E368:F368"/>
    <mergeCell ref="G368:H368"/>
    <mergeCell ref="E369:F369"/>
    <mergeCell ref="G369:H369"/>
    <mergeCell ref="E366:F366"/>
    <mergeCell ref="G366:H366"/>
    <mergeCell ref="E367:F367"/>
    <mergeCell ref="G367:H367"/>
    <mergeCell ref="E371:F371"/>
    <mergeCell ref="G371:H371"/>
    <mergeCell ref="E372:F372"/>
    <mergeCell ref="G372:H372"/>
    <mergeCell ref="E370:F370"/>
    <mergeCell ref="G370:H370"/>
    <mergeCell ref="E375:F375"/>
    <mergeCell ref="G375:H375"/>
    <mergeCell ref="E376:F376"/>
    <mergeCell ref="G376:H376"/>
    <mergeCell ref="E373:F373"/>
    <mergeCell ref="G373:H373"/>
    <mergeCell ref="E374:F374"/>
    <mergeCell ref="G374:H374"/>
    <mergeCell ref="E378:F378"/>
    <mergeCell ref="G378:H378"/>
    <mergeCell ref="E379:F379"/>
    <mergeCell ref="G379:H379"/>
    <mergeCell ref="E377:F377"/>
    <mergeCell ref="G377:H377"/>
    <mergeCell ref="E382:F382"/>
    <mergeCell ref="G382:H382"/>
    <mergeCell ref="E380:F380"/>
    <mergeCell ref="G380:H380"/>
    <mergeCell ref="E381:F381"/>
    <mergeCell ref="G381:H381"/>
    <mergeCell ref="E384:F384"/>
    <mergeCell ref="G384:H384"/>
    <mergeCell ref="E385:F385"/>
    <mergeCell ref="G385:H385"/>
    <mergeCell ref="E383:F383"/>
    <mergeCell ref="G383:H383"/>
    <mergeCell ref="E388:F388"/>
    <mergeCell ref="G388:H388"/>
    <mergeCell ref="E389:F389"/>
    <mergeCell ref="G389:H389"/>
    <mergeCell ref="E386:F386"/>
    <mergeCell ref="G386:H386"/>
    <mergeCell ref="E387:F387"/>
    <mergeCell ref="G387:H387"/>
    <mergeCell ref="G392:H392"/>
    <mergeCell ref="E393:F393"/>
    <mergeCell ref="G393:H393"/>
    <mergeCell ref="E390:F390"/>
    <mergeCell ref="G390:H390"/>
    <mergeCell ref="E391:F391"/>
    <mergeCell ref="G391:H391"/>
    <mergeCell ref="E6:F6"/>
    <mergeCell ref="E5:F5"/>
    <mergeCell ref="G395:H395"/>
    <mergeCell ref="E12:F12"/>
    <mergeCell ref="E11:F11"/>
    <mergeCell ref="E9:F9"/>
    <mergeCell ref="E8:F8"/>
    <mergeCell ref="E394:F394"/>
    <mergeCell ref="G394:H394"/>
    <mergeCell ref="E392:F392"/>
  </mergeCells>
  <conditionalFormatting sqref="E14">
    <cfRule type="cellIs" priority="1" dxfId="0" operator="equal" stopIfTrue="1">
      <formula>0</formula>
    </cfRule>
  </conditionalFormatting>
  <printOptions/>
  <pageMargins left="0.3937007874015748" right="0.3937007874015748" top="0" bottom="0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tabSelected="1" zoomScalePageLayoutView="0" workbookViewId="0" topLeftCell="A1">
      <selection activeCell="H20" sqref="H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4.28125" style="0" customWidth="1"/>
    <col min="4" max="5" width="18.7109375" style="0" customWidth="1"/>
  </cols>
  <sheetData>
    <row r="1" spans="1:5" ht="10.5" customHeight="1">
      <c r="A1" s="108" t="s">
        <v>40</v>
      </c>
      <c r="B1" s="108"/>
      <c r="C1" s="108"/>
      <c r="D1" s="108"/>
      <c r="E1" s="108"/>
    </row>
    <row r="2" spans="1:5" ht="12.75" customHeight="1">
      <c r="A2" s="64" t="s">
        <v>41</v>
      </c>
      <c r="B2" s="64"/>
      <c r="C2" s="64"/>
      <c r="D2" s="64"/>
      <c r="E2" s="64"/>
    </row>
    <row r="3" spans="1:5" ht="9" customHeight="1" thickBot="1">
      <c r="A3" s="3"/>
      <c r="B3" s="26"/>
      <c r="C3" s="25"/>
      <c r="D3" s="7"/>
      <c r="E3" s="7"/>
    </row>
    <row r="4" spans="1:5" ht="13.5" customHeight="1">
      <c r="A4" s="72" t="s">
        <v>538</v>
      </c>
      <c r="B4" s="81" t="s">
        <v>539</v>
      </c>
      <c r="C4" s="109" t="s">
        <v>42</v>
      </c>
      <c r="D4" s="78" t="s">
        <v>541</v>
      </c>
      <c r="E4" s="78" t="s">
        <v>542</v>
      </c>
    </row>
    <row r="5" spans="1:5" ht="4.5" customHeight="1">
      <c r="A5" s="73"/>
      <c r="B5" s="82"/>
      <c r="C5" s="110"/>
      <c r="D5" s="79"/>
      <c r="E5" s="79"/>
    </row>
    <row r="6" spans="1:5" ht="6" customHeight="1">
      <c r="A6" s="73"/>
      <c r="B6" s="82"/>
      <c r="C6" s="110"/>
      <c r="D6" s="79"/>
      <c r="E6" s="79"/>
    </row>
    <row r="7" spans="1:5" ht="4.5" customHeight="1">
      <c r="A7" s="73"/>
      <c r="B7" s="82"/>
      <c r="C7" s="110"/>
      <c r="D7" s="79"/>
      <c r="E7" s="79"/>
    </row>
    <row r="8" spans="1:5" ht="6" customHeight="1">
      <c r="A8" s="73"/>
      <c r="B8" s="82"/>
      <c r="C8" s="110"/>
      <c r="D8" s="79"/>
      <c r="E8" s="79"/>
    </row>
    <row r="9" spans="1:5" ht="6" customHeight="1">
      <c r="A9" s="73"/>
      <c r="B9" s="82"/>
      <c r="C9" s="110"/>
      <c r="D9" s="79"/>
      <c r="E9" s="79"/>
    </row>
    <row r="10" spans="1:5" ht="4.5" customHeight="1">
      <c r="A10" s="74"/>
      <c r="B10" s="83"/>
      <c r="C10" s="111"/>
      <c r="D10" s="80"/>
      <c r="E10" s="80"/>
    </row>
    <row r="11" spans="1:5" ht="13.5" customHeight="1" thickBot="1">
      <c r="A11" s="16">
        <v>1</v>
      </c>
      <c r="B11" s="17">
        <v>2</v>
      </c>
      <c r="C11" s="18">
        <v>3</v>
      </c>
      <c r="D11" s="19" t="s">
        <v>543</v>
      </c>
      <c r="E11" s="19" t="s">
        <v>544</v>
      </c>
    </row>
    <row r="12" spans="1:5" ht="12.75">
      <c r="A12" s="42" t="s">
        <v>45</v>
      </c>
      <c r="B12" s="43">
        <v>500</v>
      </c>
      <c r="C12" s="43" t="s">
        <v>46</v>
      </c>
      <c r="D12" s="44">
        <v>13836984.78</v>
      </c>
      <c r="E12" s="44">
        <v>-379134374.72</v>
      </c>
    </row>
    <row r="13" spans="1:5" ht="21">
      <c r="A13" s="42" t="s">
        <v>47</v>
      </c>
      <c r="B13" s="43">
        <v>520</v>
      </c>
      <c r="C13" s="43" t="s">
        <v>46</v>
      </c>
      <c r="D13" s="44">
        <v>-80000000</v>
      </c>
      <c r="E13" s="44">
        <v>-100000000</v>
      </c>
    </row>
    <row r="14" spans="1:5" ht="12.75">
      <c r="A14" s="42" t="s">
        <v>48</v>
      </c>
      <c r="B14" s="43">
        <v>520</v>
      </c>
      <c r="C14" s="43" t="s">
        <v>49</v>
      </c>
      <c r="D14" s="44">
        <v>20000000</v>
      </c>
      <c r="E14" s="44">
        <v>-100000000</v>
      </c>
    </row>
    <row r="15" spans="1:5" ht="21">
      <c r="A15" s="42" t="s">
        <v>50</v>
      </c>
      <c r="B15" s="43">
        <v>520</v>
      </c>
      <c r="C15" s="43" t="s">
        <v>51</v>
      </c>
      <c r="D15" s="44">
        <v>100000000</v>
      </c>
      <c r="E15" s="45" t="s">
        <v>566</v>
      </c>
    </row>
    <row r="16" spans="1:5" ht="21">
      <c r="A16" s="42" t="s">
        <v>52</v>
      </c>
      <c r="B16" s="43">
        <v>520</v>
      </c>
      <c r="C16" s="43" t="s">
        <v>53</v>
      </c>
      <c r="D16" s="44">
        <v>100000000</v>
      </c>
      <c r="E16" s="45" t="s">
        <v>566</v>
      </c>
    </row>
    <row r="17" spans="1:5" ht="21">
      <c r="A17" s="42" t="s">
        <v>54</v>
      </c>
      <c r="B17" s="43">
        <v>520</v>
      </c>
      <c r="C17" s="43" t="s">
        <v>55</v>
      </c>
      <c r="D17" s="44">
        <v>-80000000</v>
      </c>
      <c r="E17" s="44">
        <v>-100000000</v>
      </c>
    </row>
    <row r="18" spans="1:5" ht="21.75" customHeight="1">
      <c r="A18" s="42" t="s">
        <v>43</v>
      </c>
      <c r="B18" s="43">
        <v>520</v>
      </c>
      <c r="C18" s="43" t="s">
        <v>56</v>
      </c>
      <c r="D18" s="44">
        <v>-80000000</v>
      </c>
      <c r="E18" s="44">
        <v>-100000000</v>
      </c>
    </row>
    <row r="19" spans="1:5" ht="19.5" customHeight="1">
      <c r="A19" s="42" t="s">
        <v>514</v>
      </c>
      <c r="B19" s="43">
        <v>520</v>
      </c>
      <c r="C19" s="43" t="s">
        <v>515</v>
      </c>
      <c r="D19" s="44">
        <v>-100000000</v>
      </c>
      <c r="E19" s="45" t="s">
        <v>566</v>
      </c>
    </row>
    <row r="20" spans="1:5" ht="22.5" customHeight="1">
      <c r="A20" s="42" t="s">
        <v>516</v>
      </c>
      <c r="B20" s="43">
        <v>520</v>
      </c>
      <c r="C20" s="43" t="s">
        <v>517</v>
      </c>
      <c r="D20" s="44">
        <v>-100000000</v>
      </c>
      <c r="E20" s="45" t="s">
        <v>566</v>
      </c>
    </row>
    <row r="21" spans="1:5" ht="20.25" customHeight="1">
      <c r="A21" s="42" t="s">
        <v>57</v>
      </c>
      <c r="B21" s="43">
        <v>520</v>
      </c>
      <c r="C21" s="43" t="s">
        <v>58</v>
      </c>
      <c r="D21" s="44">
        <v>350000000</v>
      </c>
      <c r="E21" s="45" t="s">
        <v>566</v>
      </c>
    </row>
    <row r="22" spans="1:5" ht="30" customHeight="1">
      <c r="A22" s="42" t="s">
        <v>59</v>
      </c>
      <c r="B22" s="43">
        <v>520</v>
      </c>
      <c r="C22" s="43" t="s">
        <v>60</v>
      </c>
      <c r="D22" s="44">
        <v>350000000</v>
      </c>
      <c r="E22" s="45" t="s">
        <v>566</v>
      </c>
    </row>
    <row r="23" spans="1:5" ht="19.5" customHeight="1">
      <c r="A23" s="42" t="s">
        <v>478</v>
      </c>
      <c r="B23" s="43">
        <v>520</v>
      </c>
      <c r="C23" s="43" t="s">
        <v>479</v>
      </c>
      <c r="D23" s="44">
        <v>-450000000</v>
      </c>
      <c r="E23" s="45" t="s">
        <v>566</v>
      </c>
    </row>
    <row r="24" spans="1:5" ht="31.5" customHeight="1">
      <c r="A24" s="42" t="s">
        <v>480</v>
      </c>
      <c r="B24" s="43">
        <v>520</v>
      </c>
      <c r="C24" s="43" t="s">
        <v>481</v>
      </c>
      <c r="D24" s="44">
        <v>-450000000</v>
      </c>
      <c r="E24" s="45" t="s">
        <v>566</v>
      </c>
    </row>
    <row r="25" spans="1:5" ht="19.5" customHeight="1">
      <c r="A25" s="42" t="s">
        <v>482</v>
      </c>
      <c r="B25" s="43">
        <v>520</v>
      </c>
      <c r="C25" s="43" t="s">
        <v>483</v>
      </c>
      <c r="D25" s="44">
        <v>50000000</v>
      </c>
      <c r="E25" s="45" t="s">
        <v>566</v>
      </c>
    </row>
    <row r="26" spans="1:5" ht="19.5" customHeight="1">
      <c r="A26" s="42" t="s">
        <v>484</v>
      </c>
      <c r="B26" s="43">
        <v>520</v>
      </c>
      <c r="C26" s="43" t="s">
        <v>485</v>
      </c>
      <c r="D26" s="44">
        <v>50000000</v>
      </c>
      <c r="E26" s="45" t="s">
        <v>566</v>
      </c>
    </row>
    <row r="27" spans="1:5" ht="19.5" customHeight="1">
      <c r="A27" s="42" t="s">
        <v>486</v>
      </c>
      <c r="B27" s="43">
        <v>520</v>
      </c>
      <c r="C27" s="43" t="s">
        <v>487</v>
      </c>
      <c r="D27" s="44">
        <v>50000000</v>
      </c>
      <c r="E27" s="45" t="s">
        <v>566</v>
      </c>
    </row>
    <row r="28" spans="1:5" ht="19.5" customHeight="1">
      <c r="A28" s="42" t="s">
        <v>488</v>
      </c>
      <c r="B28" s="43">
        <v>520</v>
      </c>
      <c r="C28" s="43" t="s">
        <v>489</v>
      </c>
      <c r="D28" s="44">
        <v>-50000000</v>
      </c>
      <c r="E28" s="45" t="s">
        <v>566</v>
      </c>
    </row>
    <row r="29" spans="1:5" ht="20.25" customHeight="1">
      <c r="A29" s="42" t="s">
        <v>490</v>
      </c>
      <c r="B29" s="43">
        <v>520</v>
      </c>
      <c r="C29" s="43" t="s">
        <v>491</v>
      </c>
      <c r="D29" s="44">
        <v>-50000000</v>
      </c>
      <c r="E29" s="45" t="s">
        <v>566</v>
      </c>
    </row>
    <row r="30" spans="1:5" ht="21" customHeight="1">
      <c r="A30" s="42" t="s">
        <v>492</v>
      </c>
      <c r="B30" s="43">
        <v>520</v>
      </c>
      <c r="C30" s="43" t="s">
        <v>493</v>
      </c>
      <c r="D30" s="44">
        <v>-50000000</v>
      </c>
      <c r="E30" s="45" t="s">
        <v>566</v>
      </c>
    </row>
    <row r="31" spans="1:5" ht="12.75" customHeight="1">
      <c r="A31" s="42" t="s">
        <v>494</v>
      </c>
      <c r="B31" s="43">
        <v>700</v>
      </c>
      <c r="C31" s="43" t="s">
        <v>495</v>
      </c>
      <c r="D31" s="44">
        <v>93836984.78</v>
      </c>
      <c r="E31" s="44">
        <v>-279134374.72</v>
      </c>
    </row>
    <row r="32" spans="1:5" ht="12.75" customHeight="1">
      <c r="A32" s="42" t="s">
        <v>496</v>
      </c>
      <c r="B32" s="43">
        <v>700</v>
      </c>
      <c r="C32" s="43" t="s">
        <v>497</v>
      </c>
      <c r="D32" s="44">
        <v>93836984.78</v>
      </c>
      <c r="E32" s="44">
        <v>-279134374.72</v>
      </c>
    </row>
    <row r="33" spans="1:5" ht="12.75" customHeight="1">
      <c r="A33" s="42" t="s">
        <v>498</v>
      </c>
      <c r="B33" s="43">
        <v>710</v>
      </c>
      <c r="C33" s="43" t="s">
        <v>499</v>
      </c>
      <c r="D33" s="44">
        <v>-3918627113.29</v>
      </c>
      <c r="E33" s="44">
        <v>-2130903812.75</v>
      </c>
    </row>
    <row r="34" spans="1:5" ht="12.75" customHeight="1">
      <c r="A34" s="42" t="s">
        <v>500</v>
      </c>
      <c r="B34" s="43">
        <v>710</v>
      </c>
      <c r="C34" s="43" t="s">
        <v>501</v>
      </c>
      <c r="D34" s="44">
        <v>-3918627113.29</v>
      </c>
      <c r="E34" s="44">
        <v>-2130903812.75</v>
      </c>
    </row>
    <row r="35" spans="1:5" ht="12.75" customHeight="1">
      <c r="A35" s="42" t="s">
        <v>502</v>
      </c>
      <c r="B35" s="43">
        <v>710</v>
      </c>
      <c r="C35" s="43" t="s">
        <v>503</v>
      </c>
      <c r="D35" s="44">
        <v>-3918627113.29</v>
      </c>
      <c r="E35" s="44">
        <v>-2130903812.75</v>
      </c>
    </row>
    <row r="36" spans="1:5" ht="12.75" customHeight="1">
      <c r="A36" s="42" t="s">
        <v>504</v>
      </c>
      <c r="B36" s="43">
        <v>710</v>
      </c>
      <c r="C36" s="43" t="s">
        <v>505</v>
      </c>
      <c r="D36" s="44">
        <v>-3918627113.29</v>
      </c>
      <c r="E36" s="44">
        <v>-2130903812.75</v>
      </c>
    </row>
    <row r="37" spans="1:5" ht="12.75" customHeight="1">
      <c r="A37" s="42" t="s">
        <v>506</v>
      </c>
      <c r="B37" s="43">
        <v>720</v>
      </c>
      <c r="C37" s="43" t="s">
        <v>507</v>
      </c>
      <c r="D37" s="44">
        <v>4012464098.07</v>
      </c>
      <c r="E37" s="44">
        <v>1851769438.03</v>
      </c>
    </row>
    <row r="38" spans="1:5" ht="12.75" customHeight="1">
      <c r="A38" s="42" t="s">
        <v>508</v>
      </c>
      <c r="B38" s="43">
        <v>720</v>
      </c>
      <c r="C38" s="43" t="s">
        <v>509</v>
      </c>
      <c r="D38" s="44">
        <v>4012464098.07</v>
      </c>
      <c r="E38" s="44">
        <v>1851769438.03</v>
      </c>
    </row>
    <row r="39" spans="1:5" ht="12.75" customHeight="1">
      <c r="A39" s="42" t="s">
        <v>510</v>
      </c>
      <c r="B39" s="43">
        <v>720</v>
      </c>
      <c r="C39" s="43" t="s">
        <v>511</v>
      </c>
      <c r="D39" s="44">
        <v>4012464098.07</v>
      </c>
      <c r="E39" s="44">
        <v>1851769438.03</v>
      </c>
    </row>
    <row r="40" spans="1:5" ht="12.75" customHeight="1">
      <c r="A40" s="42" t="s">
        <v>512</v>
      </c>
      <c r="B40" s="43">
        <v>720</v>
      </c>
      <c r="C40" s="43" t="s">
        <v>513</v>
      </c>
      <c r="D40" s="44">
        <v>4012464098.07</v>
      </c>
      <c r="E40" s="44">
        <v>1851769438.03</v>
      </c>
    </row>
  </sheetData>
  <sheetProtection/>
  <mergeCells count="7">
    <mergeCell ref="A2:E2"/>
    <mergeCell ref="A1:E1"/>
    <mergeCell ref="A4:A10"/>
    <mergeCell ref="B4:B10"/>
    <mergeCell ref="D4:D10"/>
    <mergeCell ref="C4:C10"/>
    <mergeCell ref="E4:E10"/>
  </mergeCells>
  <conditionalFormatting sqref="E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rep:2.41.2.85</dc:description>
  <cp:lastModifiedBy>Анна П. Самйлова</cp:lastModifiedBy>
  <cp:lastPrinted>2017-07-19T05:33:52Z</cp:lastPrinted>
  <dcterms:created xsi:type="dcterms:W3CDTF">2017-07-18T02:28:46Z</dcterms:created>
  <dcterms:modified xsi:type="dcterms:W3CDTF">2017-07-19T08:12:28Z</dcterms:modified>
  <cp:category/>
  <cp:version/>
  <cp:contentType/>
  <cp:contentStatus/>
</cp:coreProperties>
</file>