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33675" windowHeight="12435"/>
  </bookViews>
  <sheets>
    <sheet name="2020" sheetId="2" r:id="rId1"/>
    <sheet name="Лист1" sheetId="1" r:id="rId2"/>
  </sheets>
  <definedNames>
    <definedName name="_xlnm.Print_Area" localSheetId="0">'2020'!$A$1:$D$145</definedName>
  </definedNames>
  <calcPr calcId="152511"/>
</workbook>
</file>

<file path=xl/calcChain.xml><?xml version="1.0" encoding="utf-8"?>
<calcChain xmlns="http://schemas.openxmlformats.org/spreadsheetml/2006/main">
  <c r="D47" i="2" l="1"/>
  <c r="D48" i="2"/>
  <c r="D15" i="2" l="1"/>
  <c r="D16" i="2"/>
</calcChain>
</file>

<file path=xl/sharedStrings.xml><?xml version="1.0" encoding="utf-8"?>
<sst xmlns="http://schemas.openxmlformats.org/spreadsheetml/2006/main" count="283" uniqueCount="206">
  <si>
    <t>Информация о среднемесячной заработной плате руководителей, их заместителей и главных бухгалтеров муниципальных учреждений, предприятий муниципального образования Туруханский район</t>
  </si>
  <si>
    <t>№ п.п.</t>
  </si>
  <si>
    <t>Фамилия, имя, отчество</t>
  </si>
  <si>
    <t>Занимаемая должность</t>
  </si>
  <si>
    <t>Среднемесячная заработная плата, руб.</t>
  </si>
  <si>
    <t>директор</t>
  </si>
  <si>
    <t>главный бухгалтер</t>
  </si>
  <si>
    <t>1.2.</t>
  </si>
  <si>
    <t>заместитель директора</t>
  </si>
  <si>
    <t xml:space="preserve"> </t>
  </si>
  <si>
    <t>Образование</t>
  </si>
  <si>
    <t>2.1.</t>
  </si>
  <si>
    <t>Туруханское МКДО  д/с "Северок"</t>
  </si>
  <si>
    <t>Арзамазова Ольга Робертовна</t>
  </si>
  <si>
    <t>заведующий</t>
  </si>
  <si>
    <t>заместитель заведующего</t>
  </si>
  <si>
    <t>Павленко Ольга Александровна</t>
  </si>
  <si>
    <t>2.2.</t>
  </si>
  <si>
    <t>МКДОУ д/с "Боровичок" п.Бор</t>
  </si>
  <si>
    <t>Петрив Евгения Александровна</t>
  </si>
  <si>
    <t>Голдобина Евгения Александровна</t>
  </si>
  <si>
    <t>2.3.</t>
  </si>
  <si>
    <t>МКДОУ д/с "Аленушка" п.Светлогорск</t>
  </si>
  <si>
    <t>Якупова Зульфия Мубараковна</t>
  </si>
  <si>
    <t>2.4.</t>
  </si>
  <si>
    <t>МКДОУ д/с "Снежинка" п.Курейка</t>
  </si>
  <si>
    <t>Грицук Екатерина Михайловна</t>
  </si>
  <si>
    <t>2.5.</t>
  </si>
  <si>
    <t>МКДОУ комбинированного вида  д/с "Сказка" г.Игарки"</t>
  </si>
  <si>
    <t>Бикчурина Светлана Николаевна</t>
  </si>
  <si>
    <t>2.6.</t>
  </si>
  <si>
    <t>МКОУ "Туруханская средняя школа № 1"</t>
  </si>
  <si>
    <t>Рыбянец Татьяна Викторовна</t>
  </si>
  <si>
    <t>Зубарева Татьяна Владимировна</t>
  </si>
  <si>
    <t>Чалкина Любовь Дмитриевна</t>
  </si>
  <si>
    <t>Кусамина Нина Александровна</t>
  </si>
  <si>
    <t>МКОУ "Борская средняя школа"</t>
  </si>
  <si>
    <t>Хильченко Елена Александровна</t>
  </si>
  <si>
    <t>Дончак Зинаида Александровна</t>
  </si>
  <si>
    <t>МКОУ "Старотуруханская средняя школа"</t>
  </si>
  <si>
    <t>МКОУ " Вороговская средняя школа"</t>
  </si>
  <si>
    <t>Вавилова Лариса Викторовна</t>
  </si>
  <si>
    <t>Отт Нина Тимофеевна</t>
  </si>
  <si>
    <t>МКОУ "Зотинская средняя школа"</t>
  </si>
  <si>
    <t>Трещалов Михаил Евгеньевич</t>
  </si>
  <si>
    <t>МКОУ "Верещагинская средняя школа "</t>
  </si>
  <si>
    <t>Дистергефт Алена Александровна</t>
  </si>
  <si>
    <t>МКОУ "Верхнеимбатская средняя школа"</t>
  </si>
  <si>
    <t>Серебреников Николай Владимирович</t>
  </si>
  <si>
    <t>МКОУ "Сургутихинская средняя школа"</t>
  </si>
  <si>
    <t>Попова Светлана Сергеевна</t>
  </si>
  <si>
    <t>Тыдыкова Ираида Алексеевна</t>
  </si>
  <si>
    <t>МКОУ Бахтинская средняя школа</t>
  </si>
  <si>
    <t>Плотникова Нина Алексеевна</t>
  </si>
  <si>
    <t>МКОУ "Келлогская средняя школа"</t>
  </si>
  <si>
    <t>Капчикаева Елена Николаевна</t>
  </si>
  <si>
    <t>МКОУ Туруханская начальнаяшкола № 4</t>
  </si>
  <si>
    <t>Абрамова Анна Юрьевна</t>
  </si>
  <si>
    <t>МКОУ Туруханская начальная школа № 5</t>
  </si>
  <si>
    <t>Чуруксаева Светлана Викторовна</t>
  </si>
  <si>
    <t>МКОУ  "Средняя школа  № 10 п.Светлогорск</t>
  </si>
  <si>
    <t>Макарова Галина Валентиновна</t>
  </si>
  <si>
    <t>Туркевич Эльвира Закеевна</t>
  </si>
  <si>
    <t>МКОУ  "Средняя школа города Игарки имени В.П. Астафьева"</t>
  </si>
  <si>
    <t>Ольховская Ирина Александровна</t>
  </si>
  <si>
    <t>МКУ ДОД  - дом детского творчества "Островок"</t>
  </si>
  <si>
    <t>Медведева Татьяна Викторовна</t>
  </si>
  <si>
    <t>Головырина Альбина Александровна</t>
  </si>
  <si>
    <t>МКОУ ДО Туруханский районный центр детского творчества детей  "Аист"</t>
  </si>
  <si>
    <t>Макаренко Светлана Ивановна</t>
  </si>
  <si>
    <t>Зубова Светлана Сергеевна</t>
  </si>
  <si>
    <t>МКУ ДО "Центр Детского Творчества города Игарки"</t>
  </si>
  <si>
    <t>Короткова Инга Вячеславовна</t>
  </si>
  <si>
    <t>МКУ ДО ДЮСШ "Юность"</t>
  </si>
  <si>
    <t>Лукьянов Александр Павлович</t>
  </si>
  <si>
    <t>Ступак Виктор Григорьевич</t>
  </si>
  <si>
    <t>МКУ ДО "ДЮСШ г.Игарки"</t>
  </si>
  <si>
    <t>Белкина Галина Борисовна</t>
  </si>
  <si>
    <t>Культура</t>
  </si>
  <si>
    <t>3.1.</t>
  </si>
  <si>
    <t>Сергиенко Татьяна Юрьевна</t>
  </si>
  <si>
    <t>МКУ ДО "Туруханская детская музыкальная школа"</t>
  </si>
  <si>
    <t>и.о. директора</t>
  </si>
  <si>
    <t>Позднякова Валентина Константиновна</t>
  </si>
  <si>
    <t>МКУК "Туруханская межпоселенческая централизованная информационно-библиотечная система"</t>
  </si>
  <si>
    <t>Минкова Наталья Евгеньевна</t>
  </si>
  <si>
    <t>МКУ "Молодежный центр Туруханского района"</t>
  </si>
  <si>
    <t>Гусаренко Людмила Владимировна</t>
  </si>
  <si>
    <t>МКУК "Дом культуры и досуга города Игарки"</t>
  </si>
  <si>
    <t>Гаврилова Наталия Васильевна</t>
  </si>
  <si>
    <t>МКУК "Библиотека города Игарки"</t>
  </si>
  <si>
    <t>Евсеева Ирина Михайловна</t>
  </si>
  <si>
    <t>Гашева Ольга Николаевна</t>
  </si>
  <si>
    <t>заместитель директора по бибилиотечной работе</t>
  </si>
  <si>
    <t>4.1.</t>
  </si>
  <si>
    <t>МБУ "Центр развития физической культуры и спорта Туруханского района им. Р.Ф. Давыдова"</t>
  </si>
  <si>
    <t>Валиков Артем Сергеевич</t>
  </si>
  <si>
    <t>Соломатина Ирина Викторовна</t>
  </si>
  <si>
    <t>ЕДДС</t>
  </si>
  <si>
    <t>5.1.</t>
  </si>
  <si>
    <t>МКУ "Единая дежурно-диспетчерская служба Туруханского района"</t>
  </si>
  <si>
    <t>Вольхин Петр Игоревич</t>
  </si>
  <si>
    <t>руководитель</t>
  </si>
  <si>
    <t>Пономарева Ольга Владимировна</t>
  </si>
  <si>
    <t>Муниципальные предприятия и хозяйственные общества акции (доли) которых находяться в собственности муниципального образования</t>
  </si>
  <si>
    <t>Муниципальное казенное предприятие Турухансккого района "Надежда"</t>
  </si>
  <si>
    <t>Касымов Булат Жагипарович</t>
  </si>
  <si>
    <t>АО Горизонт</t>
  </si>
  <si>
    <t>Жадан Михаил Юрьевич</t>
  </si>
  <si>
    <t>заместитель генерального директора</t>
  </si>
  <si>
    <t>1.1.</t>
  </si>
  <si>
    <t>1.3.</t>
  </si>
  <si>
    <t>1.4.</t>
  </si>
  <si>
    <t>1.5.</t>
  </si>
  <si>
    <t>1.6.</t>
  </si>
  <si>
    <t>1.7.</t>
  </si>
  <si>
    <t>1.8.</t>
  </si>
  <si>
    <t>1.9.</t>
  </si>
  <si>
    <t>1.10.</t>
  </si>
  <si>
    <t>1.11.</t>
  </si>
  <si>
    <t>1.12.</t>
  </si>
  <si>
    <t>1.13.</t>
  </si>
  <si>
    <t>1.14.</t>
  </si>
  <si>
    <t>1.15.</t>
  </si>
  <si>
    <t>1.16.</t>
  </si>
  <si>
    <t>1.17.</t>
  </si>
  <si>
    <t>1.18.</t>
  </si>
  <si>
    <t>1.19.</t>
  </si>
  <si>
    <t>1.20.</t>
  </si>
  <si>
    <t>1.21.</t>
  </si>
  <si>
    <t>1.22.</t>
  </si>
  <si>
    <t>1.25.</t>
  </si>
  <si>
    <t>1.26.</t>
  </si>
  <si>
    <t>1.27.</t>
  </si>
  <si>
    <t>Пожарно - спасательный отряд межселенной территории Туруханского района</t>
  </si>
  <si>
    <t>5.2.</t>
  </si>
  <si>
    <t>5.3.</t>
  </si>
  <si>
    <t>Муниципальное казенное предприятие Турухансккого района "Оптима"</t>
  </si>
  <si>
    <t>Марачковский Антон Иванович</t>
  </si>
  <si>
    <t>Ригонен  Регина Владимировна</t>
  </si>
  <si>
    <t>Васильянская Марина Викторовна</t>
  </si>
  <si>
    <t>генеральный директор</t>
  </si>
  <si>
    <t>Машинская Марина Викторовна</t>
  </si>
  <si>
    <t>за 2020 год</t>
  </si>
  <si>
    <t>Грицук Роман Владимирович</t>
  </si>
  <si>
    <t>Смагулова Айгуль Сабыровна</t>
  </si>
  <si>
    <t>Тарасова Евгения Владимировна</t>
  </si>
  <si>
    <t>Дудина Ольга Андреевна</t>
  </si>
  <si>
    <t>МКОУ "Горошихинская основная школа"</t>
  </si>
  <si>
    <t>2.23.</t>
  </si>
  <si>
    <t>Самойлова Инна Алексеевна</t>
  </si>
  <si>
    <t>Молева Галина Сергеева</t>
  </si>
  <si>
    <t>Евсеева Ольга Викторовна</t>
  </si>
  <si>
    <t>Возикова Елена Владимировна</t>
  </si>
  <si>
    <t>МКДОУ д/с "Кристаллик" общеразвивающего вида с приоритетным осуществлением деятельности по познавательно-речевому направлению развития детей г.Игарка</t>
  </si>
  <si>
    <t>Мальцев Валерий Михайлович</t>
  </si>
  <si>
    <t>Аюрамова Лидия Константиновна</t>
  </si>
  <si>
    <t>и.о.директора</t>
  </si>
  <si>
    <t>и.о.заведующей</t>
  </si>
  <si>
    <t>Антонова Светлана Алексеевна</t>
  </si>
  <si>
    <t>Глухих Наталья Владимировна</t>
  </si>
  <si>
    <t>Доронина Яна Николаевна</t>
  </si>
  <si>
    <t>Кобзев Олег Юрьевич</t>
  </si>
  <si>
    <t>Сорокина Нталья Евгеньевна</t>
  </si>
  <si>
    <t>Чумакова Елена Анатольевна</t>
  </si>
  <si>
    <t>Саидова Анна Олеговна</t>
  </si>
  <si>
    <t>Трескина Марина Николаевна</t>
  </si>
  <si>
    <t xml:space="preserve">Воротынцева Наталия Михайловна </t>
  </si>
  <si>
    <t>Кобзева Зарина Мавлетовна</t>
  </si>
  <si>
    <t xml:space="preserve">Шугаева Светлана Александровна </t>
  </si>
  <si>
    <t>Балаев Александр Александрович</t>
  </si>
  <si>
    <t>Коновалова Мария Сергеевна</t>
  </si>
  <si>
    <t>Воротынцева Наталия Михайловна</t>
  </si>
  <si>
    <t>Нетесов Владимир Александрович</t>
  </si>
  <si>
    <t>МБУК "Краеведческий музей Туруханского района"</t>
  </si>
  <si>
    <t>МБКДУ "Туруханский районный Дом культуры"</t>
  </si>
  <si>
    <t>Самойлов Сергей Моисеевич</t>
  </si>
  <si>
    <t>заместитель директора по основной деятельности</t>
  </si>
  <si>
    <t>Власова Алена Владимировна</t>
  </si>
  <si>
    <t>Митина Татьяна Васильевна</t>
  </si>
  <si>
    <t xml:space="preserve">заместитель директора по учебной части </t>
  </si>
  <si>
    <t>МКУ "Централизованная бухгалтерия учреждений культуры Туруханского района"</t>
  </si>
  <si>
    <t>Гуров Денис Геннадьевич</t>
  </si>
  <si>
    <t>2.9.</t>
  </si>
  <si>
    <t>2.7.</t>
  </si>
  <si>
    <t>2.8.</t>
  </si>
  <si>
    <t>Яковлева Елена Витальевна</t>
  </si>
  <si>
    <t>и. о. директора</t>
  </si>
  <si>
    <t>Спорт</t>
  </si>
  <si>
    <t>5.4.</t>
  </si>
  <si>
    <t>2.10.</t>
  </si>
  <si>
    <t>МКУ ДО "Детская музыкальная школа п.Светлогорск"</t>
  </si>
  <si>
    <t>МКУ ДО "Детская музыкальная школа  искусств  города Игарки"</t>
  </si>
  <si>
    <t>Гелюх  Татьяна  Ивановна</t>
  </si>
  <si>
    <t>Дельбонова Людмила Николаевна</t>
  </si>
  <si>
    <t>Опарина Евгения Павловна</t>
  </si>
  <si>
    <t>зам. Директора</t>
  </si>
  <si>
    <t>Моховикова Наталья Леонидовна</t>
  </si>
  <si>
    <t>Бураева Александра Сергеевна</t>
  </si>
  <si>
    <t>Гейдт Владимир Леонидович</t>
  </si>
  <si>
    <t>Максимец Екатерина Александровна</t>
  </si>
  <si>
    <t>образовательная деятельность приостановлена</t>
  </si>
  <si>
    <t>2.11.</t>
  </si>
  <si>
    <t>МБУ "Краеведческий комплекс "Музей вечной мерзлоты"</t>
  </si>
  <si>
    <t>Галеева Альбина Александровна</t>
  </si>
  <si>
    <t>Бабкина Анастасия Сергеевна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</si>
</sst>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7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6" fillId="0" borderId="1" xfId="1" applyFont="1" applyFill="1" applyBorder="1" applyAlignment="1">
      <alignment wrapText="1"/>
    </xf>
    <xf numFmtId="0" fontId="8" fillId="0" borderId="1" xfId="1" applyFont="1" applyFill="1" applyBorder="1" applyAlignment="1">
      <alignment wrapText="1"/>
    </xf>
    <xf numFmtId="0" fontId="7" fillId="0" borderId="1" xfId="0" applyFont="1" applyBorder="1" applyAlignment="1">
      <alignment horizontal="center"/>
    </xf>
    <xf numFmtId="0" fontId="9" fillId="0" borderId="1" xfId="1" applyFont="1" applyFill="1" applyBorder="1" applyAlignment="1">
      <alignment horizontal="center" wrapText="1"/>
    </xf>
    <xf numFmtId="0" fontId="6" fillId="0" borderId="1" xfId="1" applyFont="1" applyFill="1" applyBorder="1"/>
    <xf numFmtId="49" fontId="7" fillId="0" borderId="1" xfId="0" applyNumberFormat="1" applyFont="1" applyBorder="1" applyAlignment="1">
      <alignment wrapText="1"/>
    </xf>
    <xf numFmtId="49" fontId="7" fillId="0" borderId="1" xfId="0" applyNumberFormat="1" applyFont="1" applyBorder="1" applyAlignment="1">
      <alignment horizontal="center" wrapText="1"/>
    </xf>
    <xf numFmtId="0" fontId="8" fillId="0" borderId="1" xfId="1" applyFont="1" applyFill="1" applyBorder="1"/>
    <xf numFmtId="0" fontId="7" fillId="0" borderId="1" xfId="0" applyFont="1" applyFill="1" applyBorder="1" applyAlignment="1">
      <alignment horizontal="center"/>
    </xf>
    <xf numFmtId="0" fontId="0" fillId="0" borderId="0" xfId="0" applyBorder="1"/>
    <xf numFmtId="0" fontId="7" fillId="0" borderId="0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0" fillId="0" borderId="0" xfId="0" applyFill="1"/>
    <xf numFmtId="49" fontId="8" fillId="0" borderId="1" xfId="0" applyNumberFormat="1" applyFont="1" applyBorder="1" applyAlignment="1">
      <alignment wrapText="1"/>
    </xf>
    <xf numFmtId="1" fontId="8" fillId="0" borderId="1" xfId="0" applyNumberFormat="1" applyFont="1" applyBorder="1" applyAlignment="1">
      <alignment horizontal="center"/>
    </xf>
    <xf numFmtId="0" fontId="6" fillId="0" borderId="1" xfId="1" applyFont="1" applyFill="1" applyBorder="1" applyAlignment="1">
      <alignment horizontal="left" wrapText="1"/>
    </xf>
    <xf numFmtId="49" fontId="8" fillId="0" borderId="1" xfId="0" applyNumberFormat="1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/>
    </xf>
    <xf numFmtId="49" fontId="8" fillId="0" borderId="1" xfId="0" applyNumberFormat="1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/>
    </xf>
    <xf numFmtId="49" fontId="8" fillId="0" borderId="1" xfId="0" applyNumberFormat="1" applyFont="1" applyBorder="1" applyAlignment="1">
      <alignment vertical="center" wrapText="1"/>
    </xf>
    <xf numFmtId="0" fontId="8" fillId="0" borderId="1" xfId="1" applyFont="1" applyFill="1" applyBorder="1" applyAlignment="1">
      <alignment vertical="center"/>
    </xf>
    <xf numFmtId="49" fontId="7" fillId="0" borderId="1" xfId="0" applyNumberFormat="1" applyFont="1" applyFill="1" applyBorder="1" applyAlignment="1">
      <alignment wrapText="1"/>
    </xf>
    <xf numFmtId="0" fontId="8" fillId="0" borderId="1" xfId="0" applyFont="1" applyFill="1" applyBorder="1" applyAlignment="1">
      <alignment horizontal="center"/>
    </xf>
    <xf numFmtId="0" fontId="0" fillId="0" borderId="1" xfId="0" applyFill="1" applyBorder="1"/>
    <xf numFmtId="0" fontId="8" fillId="0" borderId="1" xfId="1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8" fillId="0" borderId="1" xfId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wrapText="1"/>
    </xf>
    <xf numFmtId="0" fontId="8" fillId="0" borderId="2" xfId="1" applyFont="1" applyFill="1" applyBorder="1" applyAlignment="1">
      <alignment wrapText="1"/>
    </xf>
    <xf numFmtId="0" fontId="8" fillId="0" borderId="2" xfId="1" applyFont="1" applyFill="1" applyBorder="1" applyAlignment="1">
      <alignment vertical="center" wrapText="1"/>
    </xf>
    <xf numFmtId="0" fontId="6" fillId="0" borderId="5" xfId="1" applyFont="1" applyFill="1" applyBorder="1" applyAlignment="1">
      <alignment wrapText="1"/>
    </xf>
    <xf numFmtId="0" fontId="7" fillId="0" borderId="5" xfId="0" applyFont="1" applyFill="1" applyBorder="1" applyAlignment="1">
      <alignment horizontal="center"/>
    </xf>
    <xf numFmtId="0" fontId="8" fillId="0" borderId="1" xfId="1" applyFont="1" applyFill="1" applyBorder="1" applyAlignment="1">
      <alignment horizontal="left" wrapText="1"/>
    </xf>
    <xf numFmtId="0" fontId="4" fillId="0" borderId="1" xfId="0" applyFont="1" applyFill="1" applyBorder="1" applyAlignment="1">
      <alignment wrapText="1"/>
    </xf>
    <xf numFmtId="0" fontId="8" fillId="0" borderId="1" xfId="0" applyFont="1" applyFill="1" applyBorder="1"/>
    <xf numFmtId="0" fontId="7" fillId="0" borderId="1" xfId="0" applyFont="1" applyFill="1" applyBorder="1" applyAlignment="1">
      <alignment wrapText="1"/>
    </xf>
    <xf numFmtId="0" fontId="7" fillId="0" borderId="1" xfId="0" applyFont="1" applyFill="1" applyBorder="1"/>
    <xf numFmtId="0" fontId="4" fillId="0" borderId="1" xfId="0" applyFont="1" applyFill="1" applyBorder="1"/>
    <xf numFmtId="0" fontId="11" fillId="0" borderId="1" xfId="0" applyFont="1" applyFill="1" applyBorder="1"/>
    <xf numFmtId="0" fontId="11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vertical="center"/>
    </xf>
    <xf numFmtId="49" fontId="8" fillId="0" borderId="1" xfId="0" applyNumberFormat="1" applyFont="1" applyFill="1" applyBorder="1" applyAlignment="1">
      <alignment wrapText="1"/>
    </xf>
    <xf numFmtId="0" fontId="4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0" fillId="0" borderId="1" xfId="0" applyFont="1" applyFill="1" applyBorder="1"/>
    <xf numFmtId="49" fontId="4" fillId="0" borderId="1" xfId="0" applyNumberFormat="1" applyFont="1" applyFill="1" applyBorder="1" applyAlignment="1">
      <alignment horizontal="center"/>
    </xf>
    <xf numFmtId="49" fontId="7" fillId="0" borderId="1" xfId="0" applyNumberFormat="1" applyFont="1" applyFill="1" applyBorder="1" applyAlignment="1">
      <alignment horizontal="center"/>
    </xf>
    <xf numFmtId="49" fontId="7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2" borderId="0" xfId="0" applyFill="1"/>
    <xf numFmtId="0" fontId="6" fillId="0" borderId="1" xfId="0" applyFont="1" applyFill="1" applyBorder="1" applyAlignment="1">
      <alignment horizontal="center"/>
    </xf>
    <xf numFmtId="4" fontId="7" fillId="0" borderId="1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2" fillId="0" borderId="2" xfId="0" applyFont="1" applyFill="1" applyBorder="1" applyAlignment="1">
      <alignment horizontal="justify" wrapText="1"/>
    </xf>
    <xf numFmtId="0" fontId="0" fillId="0" borderId="3" xfId="0" applyFill="1" applyBorder="1" applyAlignment="1">
      <alignment horizontal="justify" wrapText="1"/>
    </xf>
    <xf numFmtId="0" fontId="0" fillId="0" borderId="4" xfId="0" applyFill="1" applyBorder="1" applyAlignment="1">
      <alignment horizontal="justify" wrapText="1"/>
    </xf>
    <xf numFmtId="0" fontId="9" fillId="0" borderId="2" xfId="1" applyFont="1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0" fontId="0" fillId="0" borderId="4" xfId="0" applyFill="1" applyBorder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57"/>
  <sheetViews>
    <sheetView tabSelected="1" view="pageBreakPreview" topLeftCell="A109" zoomScaleNormal="100" zoomScaleSheetLayoutView="100" workbookViewId="0">
      <selection activeCell="D120" sqref="D120"/>
    </sheetView>
  </sheetViews>
  <sheetFormatPr defaultRowHeight="15" x14ac:dyDescent="0.25"/>
  <cols>
    <col min="1" max="1" width="7.140625" customWidth="1"/>
    <col min="2" max="2" width="46.7109375" customWidth="1"/>
    <col min="3" max="3" width="23.5703125" customWidth="1"/>
    <col min="4" max="4" width="16.85546875" customWidth="1"/>
  </cols>
  <sheetData>
    <row r="1" spans="1:5" ht="18.75" x14ac:dyDescent="0.3">
      <c r="A1" s="1"/>
      <c r="B1" s="1"/>
      <c r="C1" s="1"/>
      <c r="D1" s="1"/>
    </row>
    <row r="2" spans="1:5" ht="60" customHeight="1" x14ac:dyDescent="0.3">
      <c r="A2" s="63" t="s">
        <v>0</v>
      </c>
      <c r="B2" s="64"/>
      <c r="C2" s="64"/>
      <c r="D2" s="64"/>
    </row>
    <row r="3" spans="1:5" ht="19.5" customHeight="1" x14ac:dyDescent="0.3">
      <c r="A3" s="63" t="s">
        <v>143</v>
      </c>
      <c r="B3" s="64"/>
      <c r="C3" s="64"/>
      <c r="D3" s="64"/>
    </row>
    <row r="4" spans="1:5" ht="18.75" x14ac:dyDescent="0.3">
      <c r="A4" s="1"/>
      <c r="B4" s="1"/>
      <c r="C4" s="1"/>
      <c r="D4" s="1"/>
    </row>
    <row r="5" spans="1:5" ht="75" x14ac:dyDescent="0.25">
      <c r="A5" s="2" t="s">
        <v>1</v>
      </c>
      <c r="B5" s="2" t="s">
        <v>2</v>
      </c>
      <c r="C5" s="2" t="s">
        <v>3</v>
      </c>
      <c r="D5" s="2" t="s">
        <v>4</v>
      </c>
    </row>
    <row r="6" spans="1:5" ht="18.75" x14ac:dyDescent="0.3">
      <c r="A6" s="2">
        <v>1</v>
      </c>
      <c r="B6" s="7" t="s">
        <v>10</v>
      </c>
      <c r="C6" s="6"/>
      <c r="D6" s="6"/>
    </row>
    <row r="7" spans="1:5" ht="15.75" x14ac:dyDescent="0.25">
      <c r="A7" s="3" t="s">
        <v>110</v>
      </c>
      <c r="B7" s="8" t="s">
        <v>12</v>
      </c>
      <c r="C7" s="6"/>
      <c r="D7" s="6"/>
    </row>
    <row r="8" spans="1:5" ht="15.75" x14ac:dyDescent="0.25">
      <c r="A8" s="6"/>
      <c r="B8" s="9" t="s">
        <v>13</v>
      </c>
      <c r="C8" s="10" t="s">
        <v>14</v>
      </c>
      <c r="D8" s="16">
        <v>96592</v>
      </c>
    </row>
    <row r="9" spans="1:5" ht="31.5" x14ac:dyDescent="0.25">
      <c r="A9" s="6"/>
      <c r="B9" s="23" t="s">
        <v>171</v>
      </c>
      <c r="C9" s="10" t="s">
        <v>15</v>
      </c>
      <c r="D9" s="24">
        <v>54447</v>
      </c>
      <c r="E9" s="13"/>
    </row>
    <row r="10" spans="1:5" ht="31.5" x14ac:dyDescent="0.25">
      <c r="A10" s="6"/>
      <c r="B10" s="25" t="s">
        <v>16</v>
      </c>
      <c r="C10" s="10" t="s">
        <v>15</v>
      </c>
      <c r="D10" s="22">
        <v>80390</v>
      </c>
      <c r="E10" s="14"/>
    </row>
    <row r="11" spans="1:5" ht="15.75" x14ac:dyDescent="0.25">
      <c r="A11" s="3" t="s">
        <v>7</v>
      </c>
      <c r="B11" s="8" t="s">
        <v>18</v>
      </c>
      <c r="C11" s="10"/>
      <c r="D11" s="15"/>
      <c r="E11" s="13"/>
    </row>
    <row r="12" spans="1:5" ht="15.75" x14ac:dyDescent="0.25">
      <c r="A12" s="6"/>
      <c r="B12" s="9" t="s">
        <v>19</v>
      </c>
      <c r="C12" s="10" t="s">
        <v>14</v>
      </c>
      <c r="D12" s="16">
        <v>62500</v>
      </c>
      <c r="E12" s="13"/>
    </row>
    <row r="13" spans="1:5" ht="31.5" x14ac:dyDescent="0.25">
      <c r="A13" s="6"/>
      <c r="B13" s="9" t="s">
        <v>20</v>
      </c>
      <c r="C13" s="10" t="s">
        <v>15</v>
      </c>
      <c r="D13" s="16">
        <v>64243</v>
      </c>
      <c r="E13" s="13"/>
    </row>
    <row r="14" spans="1:5" ht="15.75" x14ac:dyDescent="0.25">
      <c r="A14" s="3" t="s">
        <v>111</v>
      </c>
      <c r="B14" s="8" t="s">
        <v>22</v>
      </c>
      <c r="C14" s="6"/>
      <c r="D14" s="15"/>
    </row>
    <row r="15" spans="1:5" ht="15.75" x14ac:dyDescent="0.25">
      <c r="A15" s="3"/>
      <c r="B15" s="18" t="s">
        <v>23</v>
      </c>
      <c r="C15" s="6" t="s">
        <v>14</v>
      </c>
      <c r="D15" s="19">
        <f>788903/9.5</f>
        <v>83042.421052631573</v>
      </c>
    </row>
    <row r="16" spans="1:5" ht="15.75" x14ac:dyDescent="0.25">
      <c r="A16" s="3"/>
      <c r="B16" s="18" t="s">
        <v>152</v>
      </c>
      <c r="C16" s="6" t="s">
        <v>158</v>
      </c>
      <c r="D16" s="19">
        <f>286985.15/2.5</f>
        <v>114794.06000000001</v>
      </c>
    </row>
    <row r="17" spans="1:4" ht="31.5" x14ac:dyDescent="0.25">
      <c r="A17" s="6"/>
      <c r="B17" s="21" t="s">
        <v>153</v>
      </c>
      <c r="C17" s="10" t="s">
        <v>15</v>
      </c>
      <c r="D17" s="22">
        <v>60663</v>
      </c>
    </row>
    <row r="18" spans="1:4" ht="15.75" x14ac:dyDescent="0.25">
      <c r="A18" s="61" t="s">
        <v>112</v>
      </c>
      <c r="B18" s="8" t="s">
        <v>25</v>
      </c>
      <c r="C18" s="6"/>
      <c r="D18" s="15"/>
    </row>
    <row r="19" spans="1:4" ht="15.75" x14ac:dyDescent="0.25">
      <c r="A19" s="28"/>
      <c r="B19" s="11" t="s">
        <v>201</v>
      </c>
      <c r="C19" s="6"/>
      <c r="D19" s="16"/>
    </row>
    <row r="20" spans="1:4" ht="31.5" x14ac:dyDescent="0.25">
      <c r="A20" s="3" t="s">
        <v>113</v>
      </c>
      <c r="B20" s="4" t="s">
        <v>28</v>
      </c>
      <c r="C20" s="6"/>
      <c r="D20" s="15"/>
    </row>
    <row r="21" spans="1:4" ht="15.75" x14ac:dyDescent="0.25">
      <c r="A21" s="3"/>
      <c r="B21" s="5" t="s">
        <v>29</v>
      </c>
      <c r="C21" s="10" t="s">
        <v>14</v>
      </c>
      <c r="D21" s="16">
        <v>79825</v>
      </c>
    </row>
    <row r="22" spans="1:4" ht="30" customHeight="1" x14ac:dyDescent="0.25">
      <c r="A22" s="6"/>
      <c r="B22" s="26" t="s">
        <v>170</v>
      </c>
      <c r="C22" s="10" t="s">
        <v>15</v>
      </c>
      <c r="D22" s="22">
        <v>37317</v>
      </c>
    </row>
    <row r="23" spans="1:4" ht="78.75" x14ac:dyDescent="0.25">
      <c r="A23" s="3" t="s">
        <v>114</v>
      </c>
      <c r="B23" s="20" t="s">
        <v>154</v>
      </c>
      <c r="C23" s="6"/>
      <c r="D23" s="16"/>
    </row>
    <row r="24" spans="1:4" ht="15.75" x14ac:dyDescent="0.25">
      <c r="A24" s="6"/>
      <c r="B24" s="11" t="s">
        <v>26</v>
      </c>
      <c r="C24" s="6" t="s">
        <v>14</v>
      </c>
      <c r="D24" s="16">
        <v>51400</v>
      </c>
    </row>
    <row r="25" spans="1:4" ht="31.5" x14ac:dyDescent="0.25">
      <c r="A25" s="6"/>
      <c r="B25" s="26" t="s">
        <v>172</v>
      </c>
      <c r="C25" s="10" t="s">
        <v>15</v>
      </c>
      <c r="D25" s="22">
        <v>31216</v>
      </c>
    </row>
    <row r="26" spans="1:4" ht="31.5" x14ac:dyDescent="0.25">
      <c r="A26" s="6"/>
      <c r="B26" s="26" t="s">
        <v>144</v>
      </c>
      <c r="C26" s="10" t="s">
        <v>15</v>
      </c>
      <c r="D26" s="22">
        <v>33258</v>
      </c>
    </row>
    <row r="27" spans="1:4" ht="15.75" x14ac:dyDescent="0.25">
      <c r="A27" s="3" t="s">
        <v>115</v>
      </c>
      <c r="B27" s="8" t="s">
        <v>31</v>
      </c>
      <c r="C27" s="6"/>
      <c r="D27" s="15"/>
    </row>
    <row r="28" spans="1:4" ht="15.75" x14ac:dyDescent="0.25">
      <c r="A28" s="3"/>
      <c r="B28" s="11" t="s">
        <v>32</v>
      </c>
      <c r="C28" s="6" t="s">
        <v>5</v>
      </c>
      <c r="D28" s="16">
        <v>138600</v>
      </c>
    </row>
    <row r="29" spans="1:4" ht="15.75" x14ac:dyDescent="0.25">
      <c r="A29" s="3"/>
      <c r="B29" s="11" t="s">
        <v>33</v>
      </c>
      <c r="C29" s="6" t="s">
        <v>8</v>
      </c>
      <c r="D29" s="16">
        <v>110924</v>
      </c>
    </row>
    <row r="30" spans="1:4" ht="15.75" x14ac:dyDescent="0.25">
      <c r="A30" s="3"/>
      <c r="B30" s="11" t="s">
        <v>34</v>
      </c>
      <c r="C30" s="6" t="s">
        <v>8</v>
      </c>
      <c r="D30" s="16">
        <v>95518</v>
      </c>
    </row>
    <row r="31" spans="1:4" ht="15.75" x14ac:dyDescent="0.25">
      <c r="A31" s="6"/>
      <c r="B31" s="11" t="s">
        <v>35</v>
      </c>
      <c r="C31" s="6" t="s">
        <v>8</v>
      </c>
      <c r="D31" s="16">
        <v>66886</v>
      </c>
    </row>
    <row r="32" spans="1:4" ht="15.75" x14ac:dyDescent="0.25">
      <c r="A32" s="3" t="s">
        <v>116</v>
      </c>
      <c r="B32" s="8" t="s">
        <v>36</v>
      </c>
      <c r="C32" s="6"/>
      <c r="D32" s="15"/>
    </row>
    <row r="33" spans="1:4" ht="15.75" x14ac:dyDescent="0.25">
      <c r="A33" s="3"/>
      <c r="B33" s="11" t="s">
        <v>37</v>
      </c>
      <c r="C33" s="6" t="s">
        <v>5</v>
      </c>
      <c r="D33" s="16">
        <v>123533</v>
      </c>
    </row>
    <row r="34" spans="1:4" ht="15.75" x14ac:dyDescent="0.25">
      <c r="A34" s="6"/>
      <c r="B34" s="11" t="s">
        <v>38</v>
      </c>
      <c r="C34" s="6" t="s">
        <v>8</v>
      </c>
      <c r="D34" s="16">
        <v>95360</v>
      </c>
    </row>
    <row r="35" spans="1:4" ht="15.75" x14ac:dyDescent="0.25">
      <c r="A35" s="3" t="s">
        <v>117</v>
      </c>
      <c r="B35" s="8" t="s">
        <v>39</v>
      </c>
      <c r="C35" s="6"/>
      <c r="D35" s="15"/>
    </row>
    <row r="36" spans="1:4" ht="15.75" x14ac:dyDescent="0.25">
      <c r="A36" s="6"/>
      <c r="B36" s="11" t="s">
        <v>145</v>
      </c>
      <c r="C36" s="6" t="s">
        <v>8</v>
      </c>
      <c r="D36" s="16">
        <v>121539.99999999997</v>
      </c>
    </row>
    <row r="37" spans="1:4" ht="15.75" x14ac:dyDescent="0.25">
      <c r="A37" s="3" t="s">
        <v>118</v>
      </c>
      <c r="B37" s="8" t="s">
        <v>40</v>
      </c>
      <c r="C37" s="6"/>
      <c r="D37" s="15"/>
    </row>
    <row r="38" spans="1:4" ht="15.75" x14ac:dyDescent="0.25">
      <c r="A38" s="6"/>
      <c r="B38" s="11" t="s">
        <v>41</v>
      </c>
      <c r="C38" s="6" t="s">
        <v>5</v>
      </c>
      <c r="D38" s="16">
        <v>103817</v>
      </c>
    </row>
    <row r="39" spans="1:4" ht="15.75" x14ac:dyDescent="0.25">
      <c r="A39" s="6"/>
      <c r="B39" s="11" t="s">
        <v>42</v>
      </c>
      <c r="C39" s="6" t="s">
        <v>8</v>
      </c>
      <c r="D39" s="16">
        <v>115717</v>
      </c>
    </row>
    <row r="40" spans="1:4" ht="15.75" x14ac:dyDescent="0.25">
      <c r="A40" s="6"/>
      <c r="B40" s="11" t="s">
        <v>146</v>
      </c>
      <c r="C40" s="6" t="s">
        <v>8</v>
      </c>
      <c r="D40" s="16">
        <v>61285</v>
      </c>
    </row>
    <row r="41" spans="1:4" ht="15.75" x14ac:dyDescent="0.25">
      <c r="A41" s="3" t="s">
        <v>119</v>
      </c>
      <c r="B41" s="8" t="s">
        <v>43</v>
      </c>
      <c r="D41" s="15"/>
    </row>
    <row r="42" spans="1:4" ht="15.75" x14ac:dyDescent="0.25">
      <c r="A42" s="6"/>
      <c r="B42" s="11" t="s">
        <v>44</v>
      </c>
      <c r="C42" s="6" t="s">
        <v>5</v>
      </c>
      <c r="D42" s="16">
        <v>89824.999999999985</v>
      </c>
    </row>
    <row r="43" spans="1:4" ht="15.75" x14ac:dyDescent="0.25">
      <c r="A43" s="6"/>
      <c r="B43" s="11" t="s">
        <v>147</v>
      </c>
      <c r="C43" s="6" t="s">
        <v>8</v>
      </c>
      <c r="D43" s="16">
        <v>74600.000000000015</v>
      </c>
    </row>
    <row r="44" spans="1:4" ht="15.75" x14ac:dyDescent="0.25">
      <c r="A44" s="3" t="s">
        <v>120</v>
      </c>
      <c r="B44" s="8" t="s">
        <v>45</v>
      </c>
      <c r="C44" s="6"/>
      <c r="D44" s="15"/>
    </row>
    <row r="45" spans="1:4" ht="15.75" x14ac:dyDescent="0.25">
      <c r="A45" s="6"/>
      <c r="B45" s="11" t="s">
        <v>46</v>
      </c>
      <c r="C45" s="6" t="s">
        <v>5</v>
      </c>
      <c r="D45" s="16">
        <v>86658</v>
      </c>
    </row>
    <row r="46" spans="1:4" ht="15.75" x14ac:dyDescent="0.25">
      <c r="A46" s="3" t="s">
        <v>121</v>
      </c>
      <c r="B46" s="8" t="s">
        <v>47</v>
      </c>
      <c r="C46" s="6"/>
      <c r="D46" s="15"/>
    </row>
    <row r="47" spans="1:4" ht="15.75" x14ac:dyDescent="0.25">
      <c r="A47" s="6"/>
      <c r="B47" s="11" t="s">
        <v>48</v>
      </c>
      <c r="C47" s="6" t="s">
        <v>5</v>
      </c>
      <c r="D47" s="19">
        <f>687131.44/8</f>
        <v>85891.43</v>
      </c>
    </row>
    <row r="48" spans="1:4" ht="15.75" x14ac:dyDescent="0.25">
      <c r="A48" s="6"/>
      <c r="B48" s="11" t="s">
        <v>155</v>
      </c>
      <c r="C48" s="6" t="s">
        <v>157</v>
      </c>
      <c r="D48" s="19">
        <f>281912.2/4</f>
        <v>70478.05</v>
      </c>
    </row>
    <row r="49" spans="1:4" ht="15.75" x14ac:dyDescent="0.25">
      <c r="A49" s="6"/>
      <c r="B49" s="11" t="s">
        <v>156</v>
      </c>
      <c r="C49" s="6" t="s">
        <v>8</v>
      </c>
      <c r="D49" s="16">
        <v>58794</v>
      </c>
    </row>
    <row r="50" spans="1:4" ht="15.75" x14ac:dyDescent="0.25">
      <c r="A50" s="3" t="s">
        <v>122</v>
      </c>
      <c r="B50" s="8" t="s">
        <v>49</v>
      </c>
      <c r="C50" s="6"/>
      <c r="D50" s="15"/>
    </row>
    <row r="51" spans="1:4" ht="15.75" x14ac:dyDescent="0.25">
      <c r="A51" s="6"/>
      <c r="B51" s="11" t="s">
        <v>50</v>
      </c>
      <c r="C51" s="6" t="s">
        <v>5</v>
      </c>
      <c r="D51" s="16">
        <v>77883</v>
      </c>
    </row>
    <row r="52" spans="1:4" ht="15.75" x14ac:dyDescent="0.25">
      <c r="A52" s="3" t="s">
        <v>123</v>
      </c>
      <c r="B52" s="8" t="s">
        <v>148</v>
      </c>
      <c r="C52" s="6"/>
      <c r="D52" s="15"/>
    </row>
    <row r="53" spans="1:4" ht="15.75" x14ac:dyDescent="0.25">
      <c r="A53" s="6"/>
      <c r="B53" s="11" t="s">
        <v>51</v>
      </c>
      <c r="C53" s="6" t="s">
        <v>5</v>
      </c>
      <c r="D53" s="16">
        <v>89040</v>
      </c>
    </row>
    <row r="54" spans="1:4" ht="15.75" x14ac:dyDescent="0.25">
      <c r="A54" s="3" t="s">
        <v>124</v>
      </c>
      <c r="B54" s="8" t="s">
        <v>52</v>
      </c>
      <c r="C54" s="6"/>
      <c r="D54" s="15"/>
    </row>
    <row r="55" spans="1:4" ht="15.75" x14ac:dyDescent="0.25">
      <c r="A55" s="6"/>
      <c r="B55" s="11" t="s">
        <v>53</v>
      </c>
      <c r="C55" s="6" t="s">
        <v>5</v>
      </c>
      <c r="D55" s="16">
        <v>75742</v>
      </c>
    </row>
    <row r="56" spans="1:4" ht="15.75" x14ac:dyDescent="0.25">
      <c r="A56" s="3" t="s">
        <v>125</v>
      </c>
      <c r="B56" s="8" t="s">
        <v>54</v>
      </c>
      <c r="C56" s="6"/>
      <c r="D56" s="15"/>
    </row>
    <row r="57" spans="1:4" ht="15.75" x14ac:dyDescent="0.25">
      <c r="A57" s="6"/>
      <c r="B57" s="11" t="s">
        <v>55</v>
      </c>
      <c r="C57" s="6" t="s">
        <v>5</v>
      </c>
      <c r="D57" s="16">
        <v>64267</v>
      </c>
    </row>
    <row r="58" spans="1:4" ht="15.75" x14ac:dyDescent="0.25">
      <c r="A58" s="3" t="s">
        <v>126</v>
      </c>
      <c r="B58" s="8" t="s">
        <v>56</v>
      </c>
      <c r="C58" s="6"/>
      <c r="D58" s="15"/>
    </row>
    <row r="59" spans="1:4" ht="15.75" x14ac:dyDescent="0.25">
      <c r="A59" s="6"/>
      <c r="B59" s="11" t="s">
        <v>57</v>
      </c>
      <c r="C59" s="6" t="s">
        <v>5</v>
      </c>
      <c r="D59" s="16">
        <v>118331</v>
      </c>
    </row>
    <row r="60" spans="1:4" ht="15.75" x14ac:dyDescent="0.25">
      <c r="A60" s="3" t="s">
        <v>127</v>
      </c>
      <c r="B60" s="8" t="s">
        <v>58</v>
      </c>
      <c r="C60" s="6"/>
      <c r="D60" s="15"/>
    </row>
    <row r="61" spans="1:4" ht="15.75" x14ac:dyDescent="0.25">
      <c r="A61" s="6"/>
      <c r="B61" s="11" t="s">
        <v>59</v>
      </c>
      <c r="C61" s="6" t="s">
        <v>5</v>
      </c>
      <c r="D61" s="16">
        <v>125358</v>
      </c>
    </row>
    <row r="62" spans="1:4" ht="31.5" x14ac:dyDescent="0.25">
      <c r="A62" s="3" t="s">
        <v>128</v>
      </c>
      <c r="B62" s="4" t="s">
        <v>60</v>
      </c>
      <c r="C62" s="6"/>
      <c r="D62" s="15"/>
    </row>
    <row r="63" spans="1:4" ht="15.75" x14ac:dyDescent="0.25">
      <c r="A63" s="3"/>
      <c r="B63" s="5" t="s">
        <v>61</v>
      </c>
      <c r="C63" s="6" t="s">
        <v>5</v>
      </c>
      <c r="D63" s="16">
        <v>104358</v>
      </c>
    </row>
    <row r="64" spans="1:4" ht="15.75" x14ac:dyDescent="0.25">
      <c r="A64" s="6"/>
      <c r="B64" s="11" t="s">
        <v>62</v>
      </c>
      <c r="C64" s="12" t="s">
        <v>8</v>
      </c>
      <c r="D64" s="16">
        <v>108633</v>
      </c>
    </row>
    <row r="65" spans="1:5" ht="31.5" x14ac:dyDescent="0.25">
      <c r="A65" s="3" t="s">
        <v>129</v>
      </c>
      <c r="B65" s="4" t="s">
        <v>63</v>
      </c>
      <c r="C65" s="6"/>
      <c r="D65" s="15"/>
    </row>
    <row r="66" spans="1:5" ht="15.75" x14ac:dyDescent="0.25">
      <c r="A66" s="3"/>
      <c r="B66" s="5" t="s">
        <v>64</v>
      </c>
      <c r="C66" s="6" t="s">
        <v>5</v>
      </c>
      <c r="D66" s="16">
        <v>108808</v>
      </c>
    </row>
    <row r="67" spans="1:5" ht="15.75" x14ac:dyDescent="0.25">
      <c r="A67" s="3"/>
      <c r="B67" s="5" t="s">
        <v>159</v>
      </c>
      <c r="C67" s="12" t="s">
        <v>8</v>
      </c>
      <c r="D67" s="16">
        <v>116300</v>
      </c>
    </row>
    <row r="68" spans="1:5" ht="15.75" x14ac:dyDescent="0.25">
      <c r="A68" s="3"/>
      <c r="B68" s="5" t="s">
        <v>160</v>
      </c>
      <c r="C68" s="12" t="s">
        <v>8</v>
      </c>
      <c r="D68" s="16">
        <v>100772</v>
      </c>
    </row>
    <row r="69" spans="1:5" ht="15.75" x14ac:dyDescent="0.25">
      <c r="A69" s="3"/>
      <c r="B69" s="5" t="s">
        <v>161</v>
      </c>
      <c r="C69" s="12" t="s">
        <v>8</v>
      </c>
      <c r="D69" s="16">
        <v>77199</v>
      </c>
    </row>
    <row r="70" spans="1:5" ht="15.75" x14ac:dyDescent="0.25">
      <c r="A70" s="3"/>
      <c r="B70" s="5" t="s">
        <v>162</v>
      </c>
      <c r="C70" s="12" t="s">
        <v>8</v>
      </c>
      <c r="D70" s="16">
        <v>94522</v>
      </c>
    </row>
    <row r="71" spans="1:5" ht="15.75" x14ac:dyDescent="0.25">
      <c r="A71" s="3"/>
      <c r="B71" s="5" t="s">
        <v>163</v>
      </c>
      <c r="C71" s="12" t="s">
        <v>8</v>
      </c>
      <c r="D71" s="16">
        <v>70714</v>
      </c>
    </row>
    <row r="72" spans="1:5" ht="15.75" x14ac:dyDescent="0.25">
      <c r="A72" s="6"/>
      <c r="B72" s="11" t="s">
        <v>164</v>
      </c>
      <c r="C72" s="12" t="s">
        <v>8</v>
      </c>
      <c r="D72" s="16">
        <v>54801</v>
      </c>
    </row>
    <row r="73" spans="1:5" ht="31.5" x14ac:dyDescent="0.25">
      <c r="A73" s="3" t="s">
        <v>130</v>
      </c>
      <c r="B73" s="4" t="s">
        <v>65</v>
      </c>
      <c r="C73" s="6"/>
      <c r="D73" s="15"/>
    </row>
    <row r="74" spans="1:5" ht="15.75" x14ac:dyDescent="0.25">
      <c r="A74" s="3"/>
      <c r="B74" s="9" t="s">
        <v>66</v>
      </c>
      <c r="C74" s="12" t="s">
        <v>5</v>
      </c>
      <c r="D74" s="16">
        <v>76908</v>
      </c>
    </row>
    <row r="75" spans="1:5" ht="15.75" x14ac:dyDescent="0.25">
      <c r="A75" s="3"/>
      <c r="B75" s="5" t="s">
        <v>67</v>
      </c>
      <c r="C75" s="12" t="s">
        <v>8</v>
      </c>
      <c r="D75" s="16">
        <v>65625</v>
      </c>
    </row>
    <row r="76" spans="1:5" ht="31.5" x14ac:dyDescent="0.25">
      <c r="A76" s="3" t="s">
        <v>149</v>
      </c>
      <c r="B76" s="4" t="s">
        <v>68</v>
      </c>
      <c r="C76" s="6"/>
      <c r="D76" s="6"/>
    </row>
    <row r="77" spans="1:5" ht="15.75" x14ac:dyDescent="0.25">
      <c r="A77" s="3"/>
      <c r="B77" s="9" t="s">
        <v>69</v>
      </c>
      <c r="C77" s="12" t="s">
        <v>5</v>
      </c>
      <c r="D77" s="6">
        <v>105192</v>
      </c>
    </row>
    <row r="78" spans="1:5" ht="15.75" x14ac:dyDescent="0.25">
      <c r="A78" s="3"/>
      <c r="B78" s="5" t="s">
        <v>70</v>
      </c>
      <c r="C78" s="12" t="s">
        <v>8</v>
      </c>
      <c r="D78" s="6">
        <v>57707</v>
      </c>
      <c r="E78" s="17"/>
    </row>
    <row r="79" spans="1:5" ht="15.75" x14ac:dyDescent="0.25">
      <c r="A79" s="6"/>
      <c r="B79" s="11" t="s">
        <v>150</v>
      </c>
      <c r="C79" s="12" t="s">
        <v>8</v>
      </c>
      <c r="D79" s="6">
        <v>56212</v>
      </c>
      <c r="E79" s="17"/>
    </row>
    <row r="80" spans="1:5" ht="31.5" x14ac:dyDescent="0.25">
      <c r="A80" s="3" t="s">
        <v>131</v>
      </c>
      <c r="B80" s="4" t="s">
        <v>71</v>
      </c>
      <c r="C80" s="6"/>
      <c r="D80" s="6"/>
    </row>
    <row r="81" spans="1:8" ht="15.75" x14ac:dyDescent="0.25">
      <c r="A81" s="3"/>
      <c r="B81" s="11" t="s">
        <v>72</v>
      </c>
      <c r="C81" s="6" t="s">
        <v>5</v>
      </c>
      <c r="D81" s="16">
        <v>59908</v>
      </c>
    </row>
    <row r="82" spans="1:8" ht="15.75" x14ac:dyDescent="0.25">
      <c r="A82" s="3"/>
      <c r="B82" s="11" t="s">
        <v>165</v>
      </c>
      <c r="C82" s="6" t="s">
        <v>8</v>
      </c>
      <c r="D82" s="16">
        <v>45497</v>
      </c>
    </row>
    <row r="83" spans="1:8" ht="15.75" x14ac:dyDescent="0.25">
      <c r="A83" s="6"/>
      <c r="B83" s="11" t="s">
        <v>166</v>
      </c>
      <c r="C83" s="6" t="s">
        <v>8</v>
      </c>
      <c r="D83" s="16">
        <v>30183</v>
      </c>
    </row>
    <row r="84" spans="1:8" ht="15.75" x14ac:dyDescent="0.25">
      <c r="A84" s="3" t="s">
        <v>132</v>
      </c>
      <c r="B84" s="8" t="s">
        <v>73</v>
      </c>
      <c r="C84" s="6"/>
      <c r="D84" s="15"/>
    </row>
    <row r="85" spans="1:8" ht="15.75" x14ac:dyDescent="0.25">
      <c r="A85" s="33"/>
      <c r="B85" s="27" t="s">
        <v>74</v>
      </c>
      <c r="C85" s="12" t="s">
        <v>5</v>
      </c>
      <c r="D85" s="28">
        <v>67917</v>
      </c>
    </row>
    <row r="86" spans="1:8" ht="15.75" x14ac:dyDescent="0.25">
      <c r="A86" s="33"/>
      <c r="B86" s="27" t="s">
        <v>75</v>
      </c>
      <c r="C86" s="12" t="s">
        <v>8</v>
      </c>
      <c r="D86" s="28">
        <v>68583</v>
      </c>
    </row>
    <row r="87" spans="1:8" ht="15.75" x14ac:dyDescent="0.25">
      <c r="A87" s="35"/>
      <c r="B87" s="50" t="s">
        <v>151</v>
      </c>
      <c r="C87" s="12" t="s">
        <v>8</v>
      </c>
      <c r="D87" s="28">
        <v>47808</v>
      </c>
    </row>
    <row r="88" spans="1:8" ht="15.75" x14ac:dyDescent="0.25">
      <c r="A88" s="51" t="s">
        <v>133</v>
      </c>
      <c r="B88" s="8" t="s">
        <v>76</v>
      </c>
      <c r="C88" s="12"/>
      <c r="D88" s="52"/>
    </row>
    <row r="89" spans="1:8" ht="15.75" x14ac:dyDescent="0.25">
      <c r="A89" s="51"/>
      <c r="B89" s="27" t="s">
        <v>77</v>
      </c>
      <c r="C89" s="12" t="s">
        <v>5</v>
      </c>
      <c r="D89" s="28">
        <v>92542</v>
      </c>
    </row>
    <row r="90" spans="1:8" ht="15.75" x14ac:dyDescent="0.25">
      <c r="A90" s="51"/>
      <c r="B90" s="27" t="s">
        <v>167</v>
      </c>
      <c r="C90" s="12" t="s">
        <v>8</v>
      </c>
      <c r="D90" s="28">
        <v>45193</v>
      </c>
    </row>
    <row r="91" spans="1:8" ht="15.75" x14ac:dyDescent="0.25">
      <c r="A91" s="51"/>
      <c r="B91" s="27" t="s">
        <v>168</v>
      </c>
      <c r="C91" s="12" t="s">
        <v>8</v>
      </c>
      <c r="D91" s="28">
        <v>45217</v>
      </c>
    </row>
    <row r="92" spans="1:8" ht="15.75" x14ac:dyDescent="0.25">
      <c r="A92" s="35"/>
      <c r="B92" s="27" t="s">
        <v>169</v>
      </c>
      <c r="C92" s="12" t="s">
        <v>8</v>
      </c>
      <c r="D92" s="28">
        <v>44416</v>
      </c>
    </row>
    <row r="93" spans="1:8" ht="18.75" x14ac:dyDescent="0.3">
      <c r="A93" s="53">
        <v>2</v>
      </c>
      <c r="B93" s="7" t="s">
        <v>78</v>
      </c>
      <c r="C93" s="29"/>
      <c r="D93" s="29"/>
    </row>
    <row r="94" spans="1:8" ht="31.5" x14ac:dyDescent="0.25">
      <c r="A94" s="33" t="s">
        <v>11</v>
      </c>
      <c r="B94" s="4" t="s">
        <v>174</v>
      </c>
      <c r="C94" s="12"/>
      <c r="D94" s="12"/>
    </row>
    <row r="95" spans="1:8" ht="15.75" x14ac:dyDescent="0.25">
      <c r="A95" s="12"/>
      <c r="B95" s="5" t="s">
        <v>80</v>
      </c>
      <c r="C95" s="12" t="s">
        <v>5</v>
      </c>
      <c r="D95" s="12">
        <v>78441.17</v>
      </c>
      <c r="E95" s="60"/>
      <c r="H95" t="s">
        <v>9</v>
      </c>
    </row>
    <row r="96" spans="1:8" ht="31.5" x14ac:dyDescent="0.25">
      <c r="A96" s="33" t="s">
        <v>17</v>
      </c>
      <c r="B96" s="4" t="s">
        <v>81</v>
      </c>
      <c r="C96" s="12"/>
      <c r="D96" s="12"/>
      <c r="F96" t="s">
        <v>9</v>
      </c>
    </row>
    <row r="97" spans="1:5" ht="15.75" x14ac:dyDescent="0.25">
      <c r="A97" s="54"/>
      <c r="B97" s="5" t="s">
        <v>178</v>
      </c>
      <c r="C97" s="12" t="s">
        <v>82</v>
      </c>
      <c r="D97" s="12">
        <v>81754.67</v>
      </c>
      <c r="E97" s="60"/>
    </row>
    <row r="98" spans="1:5" ht="31.5" x14ac:dyDescent="0.25">
      <c r="A98" s="54"/>
      <c r="B98" s="30" t="s">
        <v>179</v>
      </c>
      <c r="C98" s="31" t="s">
        <v>180</v>
      </c>
      <c r="D98" s="32">
        <v>36900.67</v>
      </c>
      <c r="E98" s="60"/>
    </row>
    <row r="99" spans="1:5" ht="31.5" x14ac:dyDescent="0.25">
      <c r="A99" s="33" t="s">
        <v>21</v>
      </c>
      <c r="B99" s="4" t="s">
        <v>175</v>
      </c>
      <c r="C99" s="29"/>
      <c r="D99" s="29"/>
    </row>
    <row r="100" spans="1:5" ht="22.5" customHeight="1" x14ac:dyDescent="0.25">
      <c r="A100" s="12"/>
      <c r="B100" s="5" t="s">
        <v>83</v>
      </c>
      <c r="C100" s="31" t="s">
        <v>5</v>
      </c>
      <c r="D100" s="12">
        <v>187490.3</v>
      </c>
      <c r="E100" s="60"/>
    </row>
    <row r="101" spans="1:5" ht="47.25" x14ac:dyDescent="0.25">
      <c r="A101" s="12"/>
      <c r="B101" s="30" t="s">
        <v>176</v>
      </c>
      <c r="C101" s="31" t="s">
        <v>177</v>
      </c>
      <c r="D101" s="32">
        <v>113727.66</v>
      </c>
      <c r="E101" s="60"/>
    </row>
    <row r="102" spans="1:5" ht="52.5" customHeight="1" x14ac:dyDescent="0.25">
      <c r="A102" s="33" t="s">
        <v>24</v>
      </c>
      <c r="B102" s="4" t="s">
        <v>84</v>
      </c>
      <c r="C102" s="12"/>
      <c r="D102" s="12"/>
    </row>
    <row r="103" spans="1:5" ht="15.75" x14ac:dyDescent="0.25">
      <c r="A103" s="12"/>
      <c r="B103" s="5" t="s">
        <v>85</v>
      </c>
      <c r="C103" s="12" t="s">
        <v>5</v>
      </c>
      <c r="D103" s="12">
        <v>152640.74</v>
      </c>
      <c r="E103" s="60"/>
    </row>
    <row r="104" spans="1:5" ht="31.5" x14ac:dyDescent="0.25">
      <c r="A104" s="55" t="s">
        <v>27</v>
      </c>
      <c r="B104" s="4" t="s">
        <v>86</v>
      </c>
      <c r="C104" s="12"/>
      <c r="D104" s="12"/>
    </row>
    <row r="105" spans="1:5" ht="15.75" x14ac:dyDescent="0.25">
      <c r="A105" s="56"/>
      <c r="B105" s="5" t="s">
        <v>87</v>
      </c>
      <c r="C105" s="12" t="s">
        <v>5</v>
      </c>
      <c r="D105" s="12">
        <v>88551.34</v>
      </c>
      <c r="E105" s="60"/>
    </row>
    <row r="106" spans="1:5" ht="47.25" x14ac:dyDescent="0.25">
      <c r="A106" s="55" t="s">
        <v>30</v>
      </c>
      <c r="B106" s="4" t="s">
        <v>181</v>
      </c>
      <c r="C106" s="12"/>
      <c r="D106" s="12"/>
    </row>
    <row r="107" spans="1:5" ht="15.75" x14ac:dyDescent="0.25">
      <c r="A107" s="57"/>
      <c r="B107" s="30" t="s">
        <v>182</v>
      </c>
      <c r="C107" s="31" t="s">
        <v>187</v>
      </c>
      <c r="D107" s="12">
        <v>100068.28</v>
      </c>
      <c r="E107" s="60"/>
    </row>
    <row r="108" spans="1:5" ht="31.5" x14ac:dyDescent="0.25">
      <c r="A108" s="58" t="s">
        <v>184</v>
      </c>
      <c r="B108" s="4" t="s">
        <v>88</v>
      </c>
      <c r="C108" s="33"/>
      <c r="D108" s="33"/>
    </row>
    <row r="109" spans="1:5" ht="15.75" x14ac:dyDescent="0.25">
      <c r="A109" s="57"/>
      <c r="B109" s="5" t="s">
        <v>89</v>
      </c>
      <c r="C109" s="12" t="s">
        <v>5</v>
      </c>
      <c r="D109" s="12">
        <v>99017.74</v>
      </c>
      <c r="E109" s="60"/>
    </row>
    <row r="110" spans="1:5" ht="31.5" x14ac:dyDescent="0.25">
      <c r="A110" s="58" t="s">
        <v>185</v>
      </c>
      <c r="B110" s="4" t="s">
        <v>203</v>
      </c>
      <c r="C110" s="12"/>
      <c r="D110" s="12"/>
      <c r="E110" s="60"/>
    </row>
    <row r="111" spans="1:5" ht="15.75" x14ac:dyDescent="0.25">
      <c r="A111" s="57"/>
      <c r="B111" s="5" t="s">
        <v>204</v>
      </c>
      <c r="C111" s="12" t="s">
        <v>5</v>
      </c>
      <c r="D111" s="12">
        <v>117983</v>
      </c>
      <c r="E111" s="60"/>
    </row>
    <row r="112" spans="1:5" ht="47.25" x14ac:dyDescent="0.25">
      <c r="A112" s="57"/>
      <c r="B112" s="30" t="s">
        <v>205</v>
      </c>
      <c r="C112" s="35" t="s">
        <v>177</v>
      </c>
      <c r="D112" s="12">
        <v>92912</v>
      </c>
      <c r="E112" s="60"/>
    </row>
    <row r="113" spans="1:6" ht="15.75" x14ac:dyDescent="0.25">
      <c r="A113" s="58" t="s">
        <v>183</v>
      </c>
      <c r="B113" s="4" t="s">
        <v>90</v>
      </c>
      <c r="C113" s="33"/>
      <c r="D113" s="33"/>
    </row>
    <row r="114" spans="1:6" ht="15.75" x14ac:dyDescent="0.25">
      <c r="A114" s="57"/>
      <c r="B114" s="5" t="s">
        <v>91</v>
      </c>
      <c r="C114" s="12" t="s">
        <v>5</v>
      </c>
      <c r="D114" s="12">
        <v>110091.9</v>
      </c>
      <c r="E114" s="60"/>
    </row>
    <row r="115" spans="1:6" ht="63.75" customHeight="1" x14ac:dyDescent="0.25">
      <c r="A115" s="57"/>
      <c r="B115" s="34" t="s">
        <v>92</v>
      </c>
      <c r="C115" s="35" t="s">
        <v>93</v>
      </c>
      <c r="D115" s="32">
        <v>90043.9</v>
      </c>
      <c r="E115" s="60"/>
      <c r="F115" t="s">
        <v>9</v>
      </c>
    </row>
    <row r="116" spans="1:6" ht="31.5" x14ac:dyDescent="0.25">
      <c r="A116" s="58" t="s">
        <v>190</v>
      </c>
      <c r="B116" s="4" t="s">
        <v>191</v>
      </c>
      <c r="C116" s="12"/>
      <c r="D116" s="12"/>
    </row>
    <row r="117" spans="1:6" ht="15.75" x14ac:dyDescent="0.25">
      <c r="A117" s="55"/>
      <c r="B117" s="5" t="s">
        <v>186</v>
      </c>
      <c r="C117" s="12" t="s">
        <v>82</v>
      </c>
      <c r="D117" s="12">
        <v>42429.8</v>
      </c>
      <c r="E117" s="60"/>
    </row>
    <row r="118" spans="1:6" ht="31.5" x14ac:dyDescent="0.25">
      <c r="A118" s="58" t="s">
        <v>202</v>
      </c>
      <c r="B118" s="36" t="s">
        <v>192</v>
      </c>
      <c r="C118" s="12"/>
      <c r="D118" s="12"/>
    </row>
    <row r="119" spans="1:6" ht="15.75" x14ac:dyDescent="0.25">
      <c r="A119" s="55"/>
      <c r="B119" s="37" t="s">
        <v>193</v>
      </c>
      <c r="C119" s="12" t="s">
        <v>82</v>
      </c>
      <c r="D119" s="12">
        <v>66421.91</v>
      </c>
      <c r="E119" s="60"/>
    </row>
    <row r="120" spans="1:6" ht="50.25" customHeight="1" x14ac:dyDescent="0.25">
      <c r="A120" s="55"/>
      <c r="B120" s="38" t="s">
        <v>194</v>
      </c>
      <c r="C120" s="31" t="s">
        <v>180</v>
      </c>
      <c r="D120" s="62">
        <v>34470.57</v>
      </c>
      <c r="E120" s="60"/>
    </row>
    <row r="121" spans="1:6" ht="18.75" x14ac:dyDescent="0.3">
      <c r="A121" s="59">
        <v>3</v>
      </c>
      <c r="B121" s="68" t="s">
        <v>188</v>
      </c>
      <c r="C121" s="69"/>
      <c r="D121" s="70"/>
    </row>
    <row r="122" spans="1:6" ht="47.25" x14ac:dyDescent="0.25">
      <c r="A122" s="55" t="s">
        <v>79</v>
      </c>
      <c r="B122" s="39" t="s">
        <v>95</v>
      </c>
      <c r="C122" s="17"/>
      <c r="D122" s="40"/>
    </row>
    <row r="123" spans="1:6" ht="15.75" x14ac:dyDescent="0.25">
      <c r="A123" s="56"/>
      <c r="B123" s="5" t="s">
        <v>96</v>
      </c>
      <c r="C123" s="12" t="s">
        <v>5</v>
      </c>
      <c r="D123" s="12">
        <v>93576</v>
      </c>
    </row>
    <row r="124" spans="1:6" ht="15.75" x14ac:dyDescent="0.25">
      <c r="A124" s="57"/>
      <c r="B124" s="5" t="s">
        <v>97</v>
      </c>
      <c r="C124" s="12" t="s">
        <v>6</v>
      </c>
      <c r="D124" s="12">
        <v>44469</v>
      </c>
    </row>
    <row r="125" spans="1:6" ht="18.75" x14ac:dyDescent="0.3">
      <c r="A125" s="59">
        <v>4</v>
      </c>
      <c r="B125" s="68" t="s">
        <v>98</v>
      </c>
      <c r="C125" s="69"/>
      <c r="D125" s="70"/>
    </row>
    <row r="126" spans="1:6" ht="33" customHeight="1" x14ac:dyDescent="0.25">
      <c r="A126" s="33" t="s">
        <v>94</v>
      </c>
      <c r="B126" s="4" t="s">
        <v>100</v>
      </c>
      <c r="C126" s="12"/>
      <c r="D126" s="12"/>
    </row>
    <row r="127" spans="1:6" ht="15.75" x14ac:dyDescent="0.25">
      <c r="A127" s="12"/>
      <c r="B127" s="5" t="s">
        <v>101</v>
      </c>
      <c r="C127" s="12" t="s">
        <v>102</v>
      </c>
      <c r="D127" s="12">
        <v>62037</v>
      </c>
    </row>
    <row r="128" spans="1:6" ht="15.75" x14ac:dyDescent="0.25">
      <c r="A128" s="29"/>
      <c r="B128" s="41" t="s">
        <v>103</v>
      </c>
      <c r="C128" s="12" t="s">
        <v>6</v>
      </c>
      <c r="D128" s="12">
        <v>25007</v>
      </c>
    </row>
    <row r="129" spans="1:5" ht="54.75" customHeight="1" x14ac:dyDescent="0.3">
      <c r="A129" s="59">
        <v>5</v>
      </c>
      <c r="B129" s="65" t="s">
        <v>104</v>
      </c>
      <c r="C129" s="66"/>
      <c r="D129" s="67"/>
    </row>
    <row r="130" spans="1:5" ht="37.5" customHeight="1" x14ac:dyDescent="0.25">
      <c r="A130" s="33" t="s">
        <v>99</v>
      </c>
      <c r="B130" s="42" t="s">
        <v>105</v>
      </c>
      <c r="C130" s="12"/>
      <c r="D130" s="12"/>
    </row>
    <row r="131" spans="1:5" ht="15.75" x14ac:dyDescent="0.25">
      <c r="A131" s="12"/>
      <c r="B131" s="43" t="s">
        <v>197</v>
      </c>
      <c r="C131" s="12" t="s">
        <v>5</v>
      </c>
      <c r="D131" s="12">
        <v>124012.41</v>
      </c>
      <c r="E131" s="60"/>
    </row>
    <row r="132" spans="1:5" ht="15.75" x14ac:dyDescent="0.25">
      <c r="A132" s="12"/>
      <c r="B132" s="43" t="s">
        <v>138</v>
      </c>
      <c r="C132" s="12" t="s">
        <v>5</v>
      </c>
      <c r="D132" s="12">
        <v>63419.32</v>
      </c>
      <c r="E132" s="60"/>
    </row>
    <row r="133" spans="1:5" ht="15.75" x14ac:dyDescent="0.25">
      <c r="A133" s="12"/>
      <c r="B133" s="44" t="s">
        <v>198</v>
      </c>
      <c r="C133" s="12" t="s">
        <v>6</v>
      </c>
      <c r="D133" s="12">
        <v>53868.84</v>
      </c>
      <c r="E133" s="60"/>
    </row>
    <row r="134" spans="1:5" ht="31.5" x14ac:dyDescent="0.25">
      <c r="A134" s="33" t="s">
        <v>135</v>
      </c>
      <c r="B134" s="42" t="s">
        <v>137</v>
      </c>
      <c r="C134" s="12"/>
      <c r="D134" s="12"/>
    </row>
    <row r="135" spans="1:5" ht="15.75" x14ac:dyDescent="0.25">
      <c r="A135" s="12"/>
      <c r="B135" s="43" t="s">
        <v>139</v>
      </c>
      <c r="C135" s="12" t="s">
        <v>5</v>
      </c>
      <c r="D135" s="12">
        <v>78975</v>
      </c>
    </row>
    <row r="136" spans="1:5" ht="15.75" x14ac:dyDescent="0.25">
      <c r="A136" s="12"/>
      <c r="B136" s="43" t="s">
        <v>195</v>
      </c>
      <c r="C136" s="12" t="s">
        <v>196</v>
      </c>
      <c r="D136" s="12">
        <v>34155</v>
      </c>
    </row>
    <row r="137" spans="1:5" ht="15.75" x14ac:dyDescent="0.25">
      <c r="A137" s="12"/>
      <c r="B137" s="45" t="s">
        <v>140</v>
      </c>
      <c r="C137" s="12" t="s">
        <v>6</v>
      </c>
      <c r="D137" s="12">
        <v>63294</v>
      </c>
    </row>
    <row r="138" spans="1:5" ht="47.25" x14ac:dyDescent="0.25">
      <c r="A138" s="33" t="s">
        <v>136</v>
      </c>
      <c r="B138" s="42" t="s">
        <v>134</v>
      </c>
      <c r="C138" s="12"/>
      <c r="D138" s="12"/>
    </row>
    <row r="139" spans="1:5" ht="15.75" x14ac:dyDescent="0.25">
      <c r="A139" s="12"/>
      <c r="B139" s="45" t="s">
        <v>106</v>
      </c>
      <c r="C139" s="12" t="s">
        <v>5</v>
      </c>
      <c r="D139" s="12">
        <v>44249.95</v>
      </c>
    </row>
    <row r="140" spans="1:5" ht="15.75" x14ac:dyDescent="0.25">
      <c r="A140" s="12"/>
      <c r="B140" s="45" t="s">
        <v>199</v>
      </c>
      <c r="C140" s="12" t="s">
        <v>8</v>
      </c>
      <c r="D140" s="12">
        <v>25795.200000000001</v>
      </c>
    </row>
    <row r="141" spans="1:5" ht="15.75" x14ac:dyDescent="0.25">
      <c r="A141" s="12"/>
      <c r="B141" s="44" t="s">
        <v>200</v>
      </c>
      <c r="C141" s="12" t="s">
        <v>6</v>
      </c>
      <c r="D141" s="12">
        <v>31828.6</v>
      </c>
    </row>
    <row r="142" spans="1:5" ht="15.75" x14ac:dyDescent="0.25">
      <c r="A142" s="33" t="s">
        <v>189</v>
      </c>
      <c r="B142" s="46" t="s">
        <v>107</v>
      </c>
      <c r="C142" s="47"/>
      <c r="D142" s="48"/>
    </row>
    <row r="143" spans="1:5" ht="15.75" x14ac:dyDescent="0.25">
      <c r="A143" s="12"/>
      <c r="B143" s="45" t="s">
        <v>108</v>
      </c>
      <c r="C143" s="31" t="s">
        <v>141</v>
      </c>
      <c r="D143" s="12">
        <v>114504.91</v>
      </c>
    </row>
    <row r="144" spans="1:5" ht="45" customHeight="1" x14ac:dyDescent="0.25">
      <c r="A144" s="12"/>
      <c r="B144" s="49" t="s">
        <v>173</v>
      </c>
      <c r="C144" s="35" t="s">
        <v>109</v>
      </c>
      <c r="D144" s="32">
        <v>83878.69</v>
      </c>
    </row>
    <row r="145" spans="1:4" ht="15.75" x14ac:dyDescent="0.25">
      <c r="A145" s="12"/>
      <c r="B145" s="45" t="s">
        <v>142</v>
      </c>
      <c r="C145" s="31" t="s">
        <v>6</v>
      </c>
      <c r="D145" s="12">
        <v>86723.13</v>
      </c>
    </row>
    <row r="146" spans="1:4" x14ac:dyDescent="0.25">
      <c r="A146" s="17"/>
      <c r="B146" s="17"/>
      <c r="C146" s="17"/>
      <c r="D146" s="17"/>
    </row>
    <row r="147" spans="1:4" x14ac:dyDescent="0.25">
      <c r="A147" s="17"/>
      <c r="B147" s="17"/>
      <c r="C147" s="17"/>
      <c r="D147" s="17"/>
    </row>
    <row r="148" spans="1:4" x14ac:dyDescent="0.25">
      <c r="A148" s="17"/>
      <c r="B148" s="17"/>
      <c r="C148" s="17"/>
      <c r="D148" s="17"/>
    </row>
    <row r="149" spans="1:4" x14ac:dyDescent="0.25">
      <c r="A149" s="17"/>
      <c r="B149" s="17"/>
      <c r="C149" s="17"/>
      <c r="D149" s="17"/>
    </row>
    <row r="150" spans="1:4" x14ac:dyDescent="0.25">
      <c r="A150" s="17"/>
      <c r="B150" s="17"/>
      <c r="C150" s="17"/>
      <c r="D150" s="17"/>
    </row>
    <row r="151" spans="1:4" x14ac:dyDescent="0.25">
      <c r="A151" s="17"/>
      <c r="B151" s="17"/>
      <c r="C151" s="17"/>
      <c r="D151" s="17"/>
    </row>
    <row r="152" spans="1:4" x14ac:dyDescent="0.25">
      <c r="A152" s="17"/>
      <c r="B152" s="17"/>
      <c r="C152" s="17"/>
      <c r="D152" s="17"/>
    </row>
    <row r="153" spans="1:4" x14ac:dyDescent="0.25">
      <c r="A153" s="17"/>
      <c r="B153" s="17"/>
      <c r="C153" s="17"/>
      <c r="D153" s="17"/>
    </row>
    <row r="154" spans="1:4" x14ac:dyDescent="0.25">
      <c r="B154" s="17"/>
      <c r="C154" s="17"/>
      <c r="D154" s="17"/>
    </row>
    <row r="155" spans="1:4" x14ac:dyDescent="0.25">
      <c r="B155" s="17"/>
      <c r="C155" s="17"/>
      <c r="D155" s="17"/>
    </row>
    <row r="156" spans="1:4" x14ac:dyDescent="0.25">
      <c r="B156" s="17"/>
      <c r="C156" s="17"/>
      <c r="D156" s="17"/>
    </row>
    <row r="157" spans="1:4" x14ac:dyDescent="0.25">
      <c r="B157" s="17"/>
      <c r="C157" s="17"/>
      <c r="D157" s="17"/>
    </row>
  </sheetData>
  <mergeCells count="5">
    <mergeCell ref="A2:D2"/>
    <mergeCell ref="A3:D3"/>
    <mergeCell ref="B129:D129"/>
    <mergeCell ref="B121:D121"/>
    <mergeCell ref="B125:D125"/>
  </mergeCells>
  <pageMargins left="0.70866141732283472" right="0.70866141732283472" top="0.74803149606299213" bottom="0.74803149606299213" header="0.31496062992125984" footer="0.31496062992125984"/>
  <pageSetup paperSize="9" scale="9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2020</vt:lpstr>
      <vt:lpstr>Лист1</vt:lpstr>
      <vt:lpstr>'2020'!Область_печати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2022-02-10T07:28:21Z</dcterms:modified>
</cp:coreProperties>
</file>